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474\Documents\00_DOCUMENTS_Y474\02_PERSONAL\2016\IFAF 2016\"/>
    </mc:Choice>
  </mc:AlternateContent>
  <bookViews>
    <workbookView xWindow="0" yWindow="0" windowWidth="20490" windowHeight="7755" tabRatio="708"/>
  </bookViews>
  <sheets>
    <sheet name="Clubs" sheetId="1" r:id="rId1"/>
    <sheet name="Archers" sheetId="2" r:id="rId2"/>
  </sheets>
  <definedNames>
    <definedName name="_xlnm._FilterDatabase" localSheetId="1" hidden="1">Archers!$A$7:$F$172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41" i="2"/>
  <c r="F47" i="2"/>
  <c r="F70" i="2"/>
  <c r="F27" i="2"/>
  <c r="F122" i="2" l="1"/>
  <c r="F21" i="2"/>
  <c r="AC20" i="1"/>
  <c r="AC9" i="1"/>
  <c r="AC10" i="1"/>
  <c r="AC12" i="1"/>
  <c r="AC13" i="1"/>
  <c r="AC11" i="1"/>
  <c r="AC14" i="1"/>
  <c r="AC17" i="1"/>
  <c r="AC15" i="1"/>
  <c r="AC16" i="1"/>
  <c r="AC18" i="1"/>
  <c r="AC19" i="1"/>
  <c r="AC21" i="1"/>
  <c r="AC22" i="1"/>
  <c r="AC23" i="1"/>
  <c r="AC24" i="1"/>
  <c r="AC25" i="1"/>
  <c r="AC26" i="1"/>
  <c r="AC8" i="1"/>
  <c r="F61" i="2"/>
  <c r="F60" i="2"/>
  <c r="F22" i="2"/>
  <c r="F89" i="2"/>
  <c r="F29" i="2"/>
  <c r="F57" i="2"/>
  <c r="F105" i="2"/>
  <c r="F37" i="2"/>
  <c r="F32" i="2" l="1"/>
  <c r="F31" i="2"/>
  <c r="F23" i="2"/>
  <c r="F36" i="2"/>
  <c r="F35" i="2"/>
  <c r="F24" i="2"/>
  <c r="F34" i="2"/>
  <c r="F30" i="2"/>
  <c r="F28" i="2"/>
  <c r="F25" i="2"/>
  <c r="F33" i="2"/>
  <c r="F51" i="2"/>
  <c r="F55" i="2"/>
  <c r="F49" i="2"/>
  <c r="F43" i="2"/>
  <c r="F99" i="2"/>
  <c r="F44" i="2"/>
  <c r="F95" i="2"/>
  <c r="F42" i="2"/>
  <c r="F88" i="2"/>
  <c r="F108" i="2"/>
  <c r="F48" i="2"/>
  <c r="F50" i="2"/>
  <c r="F46" i="2"/>
  <c r="F45" i="2"/>
  <c r="F54" i="2"/>
  <c r="F38" i="2"/>
  <c r="F39" i="2"/>
  <c r="F40" i="2"/>
  <c r="F52" i="2"/>
  <c r="F53" i="2"/>
  <c r="F77" i="2"/>
  <c r="F79" i="2"/>
  <c r="F68" i="2"/>
  <c r="F97" i="2"/>
  <c r="F64" i="2"/>
  <c r="F67" i="2"/>
  <c r="F98" i="2"/>
  <c r="F117" i="2"/>
  <c r="F116" i="2"/>
  <c r="F71" i="2"/>
  <c r="F65" i="2"/>
  <c r="F80" i="2"/>
  <c r="F76" i="2"/>
  <c r="F63" i="2"/>
  <c r="F75" i="2"/>
  <c r="F62" i="2"/>
  <c r="F78" i="2"/>
  <c r="F56" i="2"/>
  <c r="F59" i="2"/>
  <c r="F83" i="2"/>
  <c r="F58" i="2"/>
  <c r="F81" i="2"/>
  <c r="F66" i="2"/>
  <c r="F69" i="2"/>
  <c r="F74" i="2"/>
  <c r="F82" i="2"/>
  <c r="F123" i="2"/>
  <c r="F73" i="2"/>
  <c r="F72" i="2"/>
  <c r="F96" i="2"/>
  <c r="F87" i="2"/>
  <c r="F109" i="2"/>
  <c r="F134" i="2"/>
  <c r="F86" i="2"/>
  <c r="F85" i="2"/>
  <c r="F132" i="2"/>
  <c r="F84" i="2"/>
  <c r="F94" i="2"/>
  <c r="F118" i="2"/>
  <c r="F92" i="2"/>
  <c r="F100" i="2"/>
  <c r="F91" i="2"/>
  <c r="F93" i="2"/>
  <c r="F90" i="2"/>
  <c r="F104" i="2"/>
  <c r="F110" i="2"/>
  <c r="F124" i="2"/>
  <c r="F103" i="2"/>
  <c r="F102" i="2"/>
  <c r="F112" i="2"/>
  <c r="F106" i="2"/>
  <c r="F107" i="2"/>
  <c r="F113" i="2"/>
  <c r="F101" i="2"/>
  <c r="F111" i="2"/>
  <c r="F115" i="2"/>
  <c r="F130" i="2"/>
  <c r="F138" i="2"/>
  <c r="F114" i="2"/>
  <c r="F128" i="2"/>
  <c r="F119" i="2"/>
  <c r="F140" i="2"/>
  <c r="F131" i="2"/>
  <c r="F120" i="2"/>
  <c r="F137" i="2"/>
  <c r="F145" i="2"/>
  <c r="F143" i="2"/>
  <c r="F136" i="2"/>
  <c r="F150" i="2"/>
  <c r="F142" i="2"/>
  <c r="F141" i="2"/>
  <c r="F125" i="2"/>
  <c r="F121" i="2"/>
  <c r="F151" i="2"/>
  <c r="F149" i="2"/>
  <c r="F133" i="2"/>
  <c r="F160" i="2"/>
  <c r="F127" i="2"/>
  <c r="F126" i="2"/>
  <c r="F135" i="2"/>
  <c r="F19" i="2"/>
  <c r="F129" i="2"/>
  <c r="F17" i="2"/>
  <c r="F139" i="2"/>
  <c r="F20" i="2"/>
  <c r="F152" i="2"/>
  <c r="F144" i="2"/>
  <c r="F16" i="2"/>
  <c r="F146" i="2"/>
  <c r="F156" i="2"/>
  <c r="F153" i="2"/>
  <c r="F157" i="2"/>
  <c r="F18" i="2"/>
  <c r="F155" i="2"/>
  <c r="F167" i="2"/>
  <c r="F148" i="2"/>
  <c r="F147" i="2"/>
  <c r="F154" i="2"/>
  <c r="F162" i="2"/>
  <c r="F164" i="2"/>
  <c r="F158" i="2"/>
  <c r="F163" i="2"/>
  <c r="F171" i="2"/>
  <c r="F170" i="2"/>
  <c r="F161" i="2"/>
  <c r="F159" i="2"/>
  <c r="F165" i="2"/>
  <c r="F166" i="2"/>
  <c r="F169" i="2"/>
  <c r="F168" i="2"/>
  <c r="F12" i="2"/>
  <c r="F15" i="2"/>
  <c r="F11" i="2"/>
  <c r="F14" i="2"/>
  <c r="F13" i="2"/>
  <c r="F172" i="2"/>
  <c r="F10" i="2"/>
  <c r="F9" i="2"/>
  <c r="F8" i="2"/>
</calcChain>
</file>

<file path=xl/comments1.xml><?xml version="1.0" encoding="utf-8"?>
<comments xmlns="http://schemas.openxmlformats.org/spreadsheetml/2006/main">
  <authors>
    <author>ellingworthl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IFAF LTD:
IFAF National Champs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<sst xmlns="http://schemas.openxmlformats.org/spreadsheetml/2006/main" count="401" uniqueCount="244">
  <si>
    <t>IFAF NATIONAL LEAGUE 2016 - INDIVIDUAL</t>
  </si>
  <si>
    <t>Archer</t>
  </si>
  <si>
    <t>Club</t>
  </si>
  <si>
    <t>Gold</t>
  </si>
  <si>
    <t>Silver</t>
  </si>
  <si>
    <t>Bronze</t>
  </si>
  <si>
    <t>Total Points</t>
  </si>
  <si>
    <t>Jerome Doran</t>
  </si>
  <si>
    <t>Wexford Archery</t>
  </si>
  <si>
    <t>Don Bradley</t>
  </si>
  <si>
    <t>Cushinstown Archers</t>
  </si>
  <si>
    <t>Sophie Bradley</t>
  </si>
  <si>
    <t>Enniscorthy Archery Club</t>
  </si>
  <si>
    <t>Helen Kavanagh</t>
  </si>
  <si>
    <t>Dunbrody Archers</t>
  </si>
  <si>
    <t>John Shiel</t>
  </si>
  <si>
    <t>Rob Bradley</t>
  </si>
  <si>
    <t>David Harris</t>
  </si>
  <si>
    <t>Na Laoch Dall</t>
  </si>
  <si>
    <t>Josh Delaney</t>
  </si>
  <si>
    <t>Laois Archery</t>
  </si>
  <si>
    <t>Ava Tynan</t>
  </si>
  <si>
    <t>Dwayne Power</t>
  </si>
  <si>
    <t>Eddie Ryan</t>
  </si>
  <si>
    <t>Hannah Sips</t>
  </si>
  <si>
    <t>Lynn Ellingworth</t>
  </si>
  <si>
    <t>Megan Leacy</t>
  </si>
  <si>
    <t>Shannon Mernagh</t>
  </si>
  <si>
    <t>Ashgrove Archers</t>
  </si>
  <si>
    <t>Siobhan Murphy</t>
  </si>
  <si>
    <t>Warbow Ireland</t>
  </si>
  <si>
    <t>Steff Sips</t>
  </si>
  <si>
    <t>Adrian Twomey</t>
  </si>
  <si>
    <t>Henry Tvrdy</t>
  </si>
  <si>
    <t>Ger Cullen</t>
  </si>
  <si>
    <t>Adam Twomey</t>
  </si>
  <si>
    <t>Aisling Murphy</t>
  </si>
  <si>
    <t>Andy Vagg</t>
  </si>
  <si>
    <t>Valley Bowmen</t>
  </si>
  <si>
    <t>Anthony McDermott</t>
  </si>
  <si>
    <t>Aoife Anton</t>
  </si>
  <si>
    <t>Barbara Behan</t>
  </si>
  <si>
    <t>Cian Kehoe</t>
  </si>
  <si>
    <t>Colleen Moore</t>
  </si>
  <si>
    <t>Conrad Nolte</t>
  </si>
  <si>
    <t>Damien Jacob</t>
  </si>
  <si>
    <t>Dan Benton</t>
  </si>
  <si>
    <t>Dylan Nolte</t>
  </si>
  <si>
    <t>Ethan O'Mahony</t>
  </si>
  <si>
    <t>Waterford Archery Club</t>
  </si>
  <si>
    <t>Ferenc Ivanyi</t>
  </si>
  <si>
    <t>Gary O'Mahony</t>
  </si>
  <si>
    <t>Graham Cullen</t>
  </si>
  <si>
    <t>Ian Kidd</t>
  </si>
  <si>
    <t>Ian Wise</t>
  </si>
  <si>
    <t>Jakob Sips</t>
  </si>
  <si>
    <t>Jane Langley</t>
  </si>
  <si>
    <t>South East Archers</t>
  </si>
  <si>
    <t>Jane Tyrrell</t>
  </si>
  <si>
    <t>Keith Shiel</t>
  </si>
  <si>
    <t>Kevin Power</t>
  </si>
  <si>
    <t>Luke Reeve</t>
  </si>
  <si>
    <t>Luke Vaianella</t>
  </si>
  <si>
    <t>Maya Anton</t>
  </si>
  <si>
    <t>Oisin Jackson</t>
  </si>
  <si>
    <t>Oisin Smith</t>
  </si>
  <si>
    <t>Loughcrew</t>
  </si>
  <si>
    <t>Paddy Murphy</t>
  </si>
  <si>
    <t>Rachel Murphy</t>
  </si>
  <si>
    <t>Rob Rose</t>
  </si>
  <si>
    <t>Robert Cummins</t>
  </si>
  <si>
    <t>Terry Dempsey</t>
  </si>
  <si>
    <t>Thomas Cox</t>
  </si>
  <si>
    <t>John Hutchinson</t>
  </si>
  <si>
    <t>Mark Daly</t>
  </si>
  <si>
    <t>Mary Jo Tynan</t>
  </si>
  <si>
    <t>Alan O'Grady</t>
  </si>
  <si>
    <t>Eoin Drennan</t>
  </si>
  <si>
    <t>Gabor Hosek</t>
  </si>
  <si>
    <t>Ger Eady</t>
  </si>
  <si>
    <t>Kayla O'Neill</t>
  </si>
  <si>
    <t>Martin Moylan</t>
  </si>
  <si>
    <t>Murdo Anton</t>
  </si>
  <si>
    <t>Richard Reeve</t>
  </si>
  <si>
    <t>Sean Woods</t>
  </si>
  <si>
    <t>Stephen Kestell</t>
  </si>
  <si>
    <t>Terence Doc Smith</t>
  </si>
  <si>
    <t>Thomas McDonald</t>
  </si>
  <si>
    <t>Agnes Szucs</t>
  </si>
  <si>
    <t>Cormac Smith</t>
  </si>
  <si>
    <t>Darren Murphy</t>
  </si>
  <si>
    <t>Eva Peto</t>
  </si>
  <si>
    <t>Georgie Phipps</t>
  </si>
  <si>
    <t>Liam Irwin</t>
  </si>
  <si>
    <t>Martin McCabe</t>
  </si>
  <si>
    <t>Mick Burke</t>
  </si>
  <si>
    <t>Morgan Hyland</t>
  </si>
  <si>
    <t>Peadar Dempsey</t>
  </si>
  <si>
    <t>Sean O'Grady</t>
  </si>
  <si>
    <t>IFAF NATIONAL LEAGUE 2016</t>
  </si>
  <si>
    <t>Place</t>
  </si>
  <si>
    <t>01 WA</t>
  </si>
  <si>
    <t>02 EAC</t>
  </si>
  <si>
    <t>03 AA</t>
  </si>
  <si>
    <t>04 LA</t>
  </si>
  <si>
    <t>05 VB</t>
  </si>
  <si>
    <t>Mihaly Reczi</t>
  </si>
  <si>
    <t>Lubi Sokol</t>
  </si>
  <si>
    <t>South Cork Field Archers</t>
  </si>
  <si>
    <t>Elaine Foran</t>
  </si>
  <si>
    <t>Vicky Sokol</t>
  </si>
  <si>
    <t>White Wolf Archers</t>
  </si>
  <si>
    <t>Marjan Boers</t>
  </si>
  <si>
    <t>Chloe Keating</t>
  </si>
  <si>
    <t>Brian Power</t>
  </si>
  <si>
    <t>Cork City Archery Club</t>
  </si>
  <si>
    <t>Isaac Alwell</t>
  </si>
  <si>
    <t>Daniel Benton</t>
  </si>
  <si>
    <t>06 WA</t>
  </si>
  <si>
    <t>James Delaney</t>
  </si>
  <si>
    <t>Jack Nolan</t>
  </si>
  <si>
    <t>Aos Dana</t>
  </si>
  <si>
    <t>Dave Lester</t>
  </si>
  <si>
    <t>Diane Cummins</t>
  </si>
  <si>
    <t>Seamus O'Heffernan</t>
  </si>
  <si>
    <t>Corey Eady</t>
  </si>
  <si>
    <t>Olivia Eady</t>
  </si>
  <si>
    <t>Bertrand Perennes</t>
  </si>
  <si>
    <t>Evan Cummins</t>
  </si>
  <si>
    <t>Emily-Jane Phipps</t>
  </si>
  <si>
    <t>Emlyn Phipps</t>
  </si>
  <si>
    <t>Patricia Murphy</t>
  </si>
  <si>
    <t>Georgette Cottul</t>
  </si>
  <si>
    <t>Damien O'Callaghan</t>
  </si>
  <si>
    <t>George Howlin</t>
  </si>
  <si>
    <t>Catherine Power</t>
  </si>
  <si>
    <t>Leo Byrne</t>
  </si>
  <si>
    <t>Ben Crowe</t>
  </si>
  <si>
    <t>Killygarry Archers</t>
  </si>
  <si>
    <t>Sean Crowe</t>
  </si>
  <si>
    <t>Thomas Crowe</t>
  </si>
  <si>
    <t>Three Counties</t>
  </si>
  <si>
    <t>Una Dempsey</t>
  </si>
  <si>
    <t>Arron McDermott</t>
  </si>
  <si>
    <t>Amy Kehoe</t>
  </si>
  <si>
    <t>Irish Archery Club</t>
  </si>
  <si>
    <t>David Dempsey</t>
  </si>
  <si>
    <t>Frank Koening</t>
  </si>
  <si>
    <t>Wicklow Archers</t>
  </si>
  <si>
    <t>Tiernan Scully</t>
  </si>
  <si>
    <t>07 MAC</t>
  </si>
  <si>
    <t>08 DA</t>
  </si>
  <si>
    <t>Michael Hambly</t>
  </si>
  <si>
    <t>Doc Smith</t>
  </si>
  <si>
    <t>James Moloney</t>
  </si>
  <si>
    <t>Tony Eady</t>
  </si>
  <si>
    <t>Fiona Smith</t>
  </si>
  <si>
    <t>Daniel Cummins</t>
  </si>
  <si>
    <t>Joe Sheridan</t>
  </si>
  <si>
    <t>Mayo Archery Club</t>
  </si>
  <si>
    <t>Loughcrew Archers</t>
  </si>
  <si>
    <t>9 VB</t>
  </si>
  <si>
    <t>Sharon Eady</t>
  </si>
  <si>
    <t>10 DREW</t>
  </si>
  <si>
    <t>Luke Bannon</t>
  </si>
  <si>
    <t>Allan Byrne</t>
  </si>
  <si>
    <t>Brendan Byrne</t>
  </si>
  <si>
    <t>Leah McCarthy</t>
  </si>
  <si>
    <t>Margret Wilson</t>
  </si>
  <si>
    <t>EAC</t>
  </si>
  <si>
    <t>Oisin Herberich</t>
  </si>
  <si>
    <t>Aidan McCarthy</t>
  </si>
  <si>
    <t>Joe Wilson</t>
  </si>
  <si>
    <t>Rafaela Herberich</t>
  </si>
  <si>
    <t>Adrian Sims</t>
  </si>
  <si>
    <t>Fionn Neville</t>
  </si>
  <si>
    <t>Helena O'Connor</t>
  </si>
  <si>
    <t>Nick Anton</t>
  </si>
  <si>
    <t>Robert Luknar</t>
  </si>
  <si>
    <t>Susan McCarthy</t>
  </si>
  <si>
    <t>Nikki Carroll</t>
  </si>
  <si>
    <t xml:space="preserve">Independent </t>
  </si>
  <si>
    <t>Alex Toih</t>
  </si>
  <si>
    <t>Noel Bannon</t>
  </si>
  <si>
    <t>Robyn Nylon</t>
  </si>
  <si>
    <t>Jorja Phipps</t>
  </si>
  <si>
    <t>Kate Murphy</t>
  </si>
  <si>
    <t>Brian Woods</t>
  </si>
  <si>
    <t>Three Counties Archery</t>
  </si>
  <si>
    <t>Claire Coxall</t>
  </si>
  <si>
    <t>Independent ?</t>
  </si>
  <si>
    <t>Matthew Coxall</t>
  </si>
  <si>
    <t>Indepandant ?</t>
  </si>
  <si>
    <t>Gino Vianella</t>
  </si>
  <si>
    <t>James Lenihan</t>
  </si>
  <si>
    <t>16 KA</t>
  </si>
  <si>
    <t>17 WA</t>
  </si>
  <si>
    <t>18 WA</t>
  </si>
  <si>
    <t>15 DREW</t>
  </si>
  <si>
    <t>14 LA</t>
  </si>
  <si>
    <t>12 SCA</t>
  </si>
  <si>
    <t>13 VB</t>
  </si>
  <si>
    <t>11 AA</t>
  </si>
  <si>
    <t>20 AA</t>
  </si>
  <si>
    <t>21 VB</t>
  </si>
  <si>
    <t>22 DA</t>
  </si>
  <si>
    <t>Andrew Wayland</t>
  </si>
  <si>
    <t>Bryan Rentes</t>
  </si>
  <si>
    <t>Ind.</t>
  </si>
  <si>
    <t>Callum Wayland</t>
  </si>
  <si>
    <t>Gyorgyi Kalan</t>
  </si>
  <si>
    <t>Pat Rochford</t>
  </si>
  <si>
    <t>Patrick Brennan</t>
  </si>
  <si>
    <t>Robert Flynn (Jr)</t>
  </si>
  <si>
    <t>Robert Flynn (Sr)</t>
  </si>
  <si>
    <t>19 LA</t>
  </si>
  <si>
    <t>Roy Verity</t>
  </si>
  <si>
    <t>(None Provided)</t>
  </si>
  <si>
    <t>Tina Rawson-Verity</t>
  </si>
  <si>
    <t>23 MAC</t>
  </si>
  <si>
    <t>24 WA</t>
  </si>
  <si>
    <t>25 DREW</t>
  </si>
  <si>
    <t>26 LA</t>
  </si>
  <si>
    <t>Dave Leigh</t>
  </si>
  <si>
    <t>Cathal Holden</t>
  </si>
  <si>
    <t>George Fitzpatrick</t>
  </si>
  <si>
    <t>Geraldine Howlin</t>
  </si>
  <si>
    <t>Jimmy Holden</t>
  </si>
  <si>
    <t>Richie Scott</t>
  </si>
  <si>
    <t>Individual Place</t>
  </si>
  <si>
    <t>1st - Individual</t>
  </si>
  <si>
    <t>2nd - Individual</t>
  </si>
  <si>
    <t>3rd - Individual</t>
  </si>
  <si>
    <t>Club Contributor Place</t>
  </si>
  <si>
    <t>1st - Club Contributor</t>
  </si>
  <si>
    <t>2nd - Club Contributor (9 Golds)</t>
  </si>
  <si>
    <t>3rd - Club Contributor (8 Golds)</t>
  </si>
  <si>
    <t>Club Contributor - 10</t>
  </si>
  <si>
    <t>Club Contributor - 04</t>
  </si>
  <si>
    <t>Club Contributor - 05</t>
  </si>
  <si>
    <t>Club Contributor - 06</t>
  </si>
  <si>
    <t>Club Contributor - 07</t>
  </si>
  <si>
    <t>Club Contributor - 08</t>
  </si>
  <si>
    <t>Club Contributor - 09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</si>
</sst>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38100</xdr:rowOff>
    </xdr:from>
    <xdr:to>
      <xdr:col>1</xdr:col>
      <xdr:colOff>1038225</xdr:colOff>
      <xdr:row>3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38100"/>
          <a:ext cx="7048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19050</xdr:rowOff>
    </xdr:from>
    <xdr:to>
      <xdr:col>5</xdr:col>
      <xdr:colOff>85725</xdr:colOff>
      <xdr:row>3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9050"/>
          <a:ext cx="70485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6"/>
  <sheetViews>
    <sheetView tabSelected="1" zoomScaleNormal="100" workbookViewId="0">
      <pane xSplit="2" topLeftCell="Q1" activePane="topRight" state="frozen"/>
      <selection pane="topRight" activeCell="B27" sqref="B27"/>
    </sheetView>
  </sheetViews>
  <sheetFormatPr defaultRowHeight="15" x14ac:dyDescent="0.25"/>
  <cols>
    <col min="1" max="1" width="11.7109375" customWidth="1"/>
    <col min="2" max="2" width="32.7109375" customWidth="1"/>
    <col min="7" max="12" width="9.140625" style="1"/>
    <col min="13" max="13" width="9.140625" customWidth="1"/>
    <col min="14" max="14" width="10.140625" customWidth="1"/>
    <col min="19" max="19" width="9.140625" customWidth="1"/>
    <col min="25" max="28" width="9.140625" style="1"/>
    <col min="29" max="29" width="14.85546875" bestFit="1" customWidth="1"/>
  </cols>
  <sheetData>
    <row r="1" spans="1:34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4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4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4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ht="15" customHeight="1" x14ac:dyDescent="0.25">
      <c r="A5" s="18" t="s">
        <v>99</v>
      </c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4" ht="15" customHeight="1" x14ac:dyDescent="0.25">
      <c r="A6" s="20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H6" s="1"/>
    </row>
    <row r="7" spans="1:34" ht="18.75" x14ac:dyDescent="0.3">
      <c r="A7" s="2" t="s">
        <v>100</v>
      </c>
      <c r="B7" s="2" t="s">
        <v>2</v>
      </c>
      <c r="C7" s="7" t="s">
        <v>101</v>
      </c>
      <c r="D7" s="7" t="s">
        <v>102</v>
      </c>
      <c r="E7" s="7" t="s">
        <v>103</v>
      </c>
      <c r="F7" s="7" t="s">
        <v>104</v>
      </c>
      <c r="G7" s="7" t="s">
        <v>105</v>
      </c>
      <c r="H7" s="7" t="s">
        <v>118</v>
      </c>
      <c r="I7" s="7" t="s">
        <v>150</v>
      </c>
      <c r="J7" s="7" t="s">
        <v>151</v>
      </c>
      <c r="K7" s="7" t="s">
        <v>161</v>
      </c>
      <c r="L7" s="7" t="s">
        <v>163</v>
      </c>
      <c r="M7" s="7" t="s">
        <v>202</v>
      </c>
      <c r="N7" s="7" t="s">
        <v>200</v>
      </c>
      <c r="O7" s="7" t="s">
        <v>201</v>
      </c>
      <c r="P7" s="7" t="s">
        <v>199</v>
      </c>
      <c r="Q7" s="7" t="s">
        <v>198</v>
      </c>
      <c r="R7" s="7" t="s">
        <v>195</v>
      </c>
      <c r="S7" s="7" t="s">
        <v>196</v>
      </c>
      <c r="T7" s="7" t="s">
        <v>197</v>
      </c>
      <c r="U7" s="13" t="s">
        <v>215</v>
      </c>
      <c r="V7" s="7" t="s">
        <v>203</v>
      </c>
      <c r="W7" s="7" t="s">
        <v>204</v>
      </c>
      <c r="X7" s="7" t="s">
        <v>205</v>
      </c>
      <c r="Y7" s="7" t="s">
        <v>219</v>
      </c>
      <c r="Z7" s="7" t="s">
        <v>220</v>
      </c>
      <c r="AA7" s="7" t="s">
        <v>221</v>
      </c>
      <c r="AB7" s="7" t="s">
        <v>222</v>
      </c>
      <c r="AC7" s="2" t="s">
        <v>6</v>
      </c>
    </row>
    <row r="8" spans="1:34" s="1" customFormat="1" ht="15.75" x14ac:dyDescent="0.25">
      <c r="A8" s="3">
        <v>1</v>
      </c>
      <c r="B8" s="6" t="s">
        <v>14</v>
      </c>
      <c r="C8" s="6">
        <v>8</v>
      </c>
      <c r="D8" s="6">
        <v>7</v>
      </c>
      <c r="E8" s="6">
        <v>9</v>
      </c>
      <c r="F8" s="6">
        <v>9</v>
      </c>
      <c r="G8" s="6">
        <v>7</v>
      </c>
      <c r="H8" s="6">
        <v>9</v>
      </c>
      <c r="I8" s="6">
        <v>4</v>
      </c>
      <c r="J8" s="6">
        <v>9</v>
      </c>
      <c r="K8" s="6">
        <v>3</v>
      </c>
      <c r="L8" s="6">
        <v>9</v>
      </c>
      <c r="M8" s="6">
        <v>9</v>
      </c>
      <c r="N8" s="6">
        <v>6</v>
      </c>
      <c r="O8" s="6">
        <v>0</v>
      </c>
      <c r="P8" s="6">
        <v>7</v>
      </c>
      <c r="Q8" s="6">
        <v>0</v>
      </c>
      <c r="R8" s="6">
        <v>8</v>
      </c>
      <c r="S8" s="6">
        <v>9</v>
      </c>
      <c r="T8" s="6">
        <v>3</v>
      </c>
      <c r="U8" s="6">
        <v>9</v>
      </c>
      <c r="V8" s="6">
        <v>9</v>
      </c>
      <c r="W8" s="6">
        <v>7</v>
      </c>
      <c r="X8" s="6">
        <v>9</v>
      </c>
      <c r="Y8" s="6">
        <v>9</v>
      </c>
      <c r="Z8" s="6">
        <v>9</v>
      </c>
      <c r="AA8" s="6">
        <v>9</v>
      </c>
      <c r="AB8" s="6">
        <v>9</v>
      </c>
      <c r="AC8" s="6">
        <f>SUM(C8:AB8)</f>
        <v>186</v>
      </c>
    </row>
    <row r="9" spans="1:34" ht="15.75" x14ac:dyDescent="0.25">
      <c r="A9" s="3">
        <v>2</v>
      </c>
      <c r="B9" s="6" t="s">
        <v>8</v>
      </c>
      <c r="C9" s="6">
        <v>6</v>
      </c>
      <c r="D9" s="6">
        <v>3</v>
      </c>
      <c r="E9" s="6">
        <v>9</v>
      </c>
      <c r="F9" s="6">
        <v>9</v>
      </c>
      <c r="G9" s="6">
        <v>9</v>
      </c>
      <c r="H9" s="6">
        <v>8</v>
      </c>
      <c r="I9" s="6">
        <v>2</v>
      </c>
      <c r="J9" s="6">
        <v>8</v>
      </c>
      <c r="K9" s="6">
        <v>9</v>
      </c>
      <c r="L9" s="6">
        <v>5</v>
      </c>
      <c r="M9" s="6">
        <v>6</v>
      </c>
      <c r="N9" s="6">
        <v>0</v>
      </c>
      <c r="O9" s="6">
        <v>8</v>
      </c>
      <c r="P9" s="6">
        <v>6</v>
      </c>
      <c r="Q9" s="6">
        <v>5</v>
      </c>
      <c r="R9" s="6">
        <v>8</v>
      </c>
      <c r="S9" s="6">
        <v>6</v>
      </c>
      <c r="T9" s="6">
        <v>3</v>
      </c>
      <c r="U9" s="6">
        <v>6</v>
      </c>
      <c r="V9" s="6">
        <v>9</v>
      </c>
      <c r="W9" s="6">
        <v>9</v>
      </c>
      <c r="X9" s="6">
        <v>6</v>
      </c>
      <c r="Y9" s="6">
        <v>6</v>
      </c>
      <c r="Z9" s="6">
        <v>6</v>
      </c>
      <c r="AA9" s="6">
        <v>8</v>
      </c>
      <c r="AB9" s="6">
        <v>7</v>
      </c>
      <c r="AC9" s="6">
        <f>SUM(C9:AB9)</f>
        <v>167</v>
      </c>
    </row>
    <row r="10" spans="1:34" ht="15.75" x14ac:dyDescent="0.25">
      <c r="A10" s="3">
        <v>3</v>
      </c>
      <c r="B10" s="6" t="s">
        <v>20</v>
      </c>
      <c r="C10" s="6">
        <v>3</v>
      </c>
      <c r="D10" s="6">
        <v>7</v>
      </c>
      <c r="E10" s="6">
        <v>2</v>
      </c>
      <c r="F10" s="6">
        <v>9</v>
      </c>
      <c r="G10" s="6">
        <v>0</v>
      </c>
      <c r="H10" s="6">
        <v>9</v>
      </c>
      <c r="I10" s="6">
        <v>3</v>
      </c>
      <c r="J10" s="6">
        <v>0</v>
      </c>
      <c r="K10" s="6">
        <v>0</v>
      </c>
      <c r="L10" s="6">
        <v>6</v>
      </c>
      <c r="M10" s="6">
        <v>7</v>
      </c>
      <c r="N10" s="6">
        <v>5</v>
      </c>
      <c r="O10" s="6">
        <v>0</v>
      </c>
      <c r="P10" s="6">
        <v>9</v>
      </c>
      <c r="Q10" s="6">
        <v>6</v>
      </c>
      <c r="R10" s="6">
        <v>7</v>
      </c>
      <c r="S10" s="6">
        <v>0</v>
      </c>
      <c r="T10" s="6">
        <v>6</v>
      </c>
      <c r="U10" s="6">
        <v>9</v>
      </c>
      <c r="V10" s="6">
        <v>0</v>
      </c>
      <c r="W10" s="6">
        <v>9</v>
      </c>
      <c r="X10" s="6">
        <v>9</v>
      </c>
      <c r="Y10" s="6">
        <v>8</v>
      </c>
      <c r="Z10" s="6">
        <v>9</v>
      </c>
      <c r="AA10" s="6">
        <v>2</v>
      </c>
      <c r="AB10" s="6">
        <v>9</v>
      </c>
      <c r="AC10" s="6">
        <f>SUM(C10:AB10)</f>
        <v>134</v>
      </c>
    </row>
    <row r="11" spans="1:34" ht="15.75" x14ac:dyDescent="0.25">
      <c r="A11" s="3">
        <v>4</v>
      </c>
      <c r="B11" s="6" t="s">
        <v>30</v>
      </c>
      <c r="C11" s="6">
        <v>3</v>
      </c>
      <c r="D11" s="6">
        <v>0</v>
      </c>
      <c r="E11" s="6">
        <v>0</v>
      </c>
      <c r="F11" s="6">
        <v>7</v>
      </c>
      <c r="G11" s="6">
        <v>3</v>
      </c>
      <c r="H11" s="6">
        <v>9</v>
      </c>
      <c r="I11" s="6">
        <v>3</v>
      </c>
      <c r="J11" s="6">
        <v>0</v>
      </c>
      <c r="K11" s="6">
        <v>0</v>
      </c>
      <c r="L11" s="6">
        <v>2</v>
      </c>
      <c r="M11" s="6">
        <v>9</v>
      </c>
      <c r="N11" s="6">
        <v>3</v>
      </c>
      <c r="O11" s="6">
        <v>3</v>
      </c>
      <c r="P11" s="6">
        <v>9</v>
      </c>
      <c r="Q11" s="6">
        <v>0</v>
      </c>
      <c r="R11" s="6">
        <v>0</v>
      </c>
      <c r="S11" s="6">
        <v>2</v>
      </c>
      <c r="T11" s="6">
        <v>6</v>
      </c>
      <c r="U11" s="6">
        <v>8</v>
      </c>
      <c r="V11" s="6">
        <v>0</v>
      </c>
      <c r="W11" s="6">
        <v>8</v>
      </c>
      <c r="X11" s="6">
        <v>0</v>
      </c>
      <c r="Y11" s="6">
        <v>3</v>
      </c>
      <c r="Z11" s="6">
        <v>0</v>
      </c>
      <c r="AA11" s="6">
        <v>9</v>
      </c>
      <c r="AB11" s="6">
        <v>8</v>
      </c>
      <c r="AC11" s="6">
        <f>SUM(C11:AB11)</f>
        <v>95</v>
      </c>
    </row>
    <row r="12" spans="1:34" ht="15.75" x14ac:dyDescent="0.25">
      <c r="A12" s="3">
        <v>5</v>
      </c>
      <c r="B12" s="6" t="s">
        <v>18</v>
      </c>
      <c r="C12" s="6">
        <v>2</v>
      </c>
      <c r="D12" s="6">
        <v>5</v>
      </c>
      <c r="E12" s="6">
        <v>6</v>
      </c>
      <c r="F12" s="6">
        <v>7</v>
      </c>
      <c r="G12" s="6">
        <v>5</v>
      </c>
      <c r="H12" s="6">
        <v>6</v>
      </c>
      <c r="I12" s="6">
        <v>0</v>
      </c>
      <c r="J12" s="6">
        <v>3</v>
      </c>
      <c r="K12" s="6">
        <v>1</v>
      </c>
      <c r="L12" s="6">
        <v>3</v>
      </c>
      <c r="M12" s="6">
        <v>8</v>
      </c>
      <c r="N12" s="6">
        <v>7</v>
      </c>
      <c r="O12" s="6">
        <v>6</v>
      </c>
      <c r="P12" s="6">
        <v>3</v>
      </c>
      <c r="Q12" s="6">
        <v>3</v>
      </c>
      <c r="R12" s="6">
        <v>8</v>
      </c>
      <c r="S12" s="6">
        <v>3</v>
      </c>
      <c r="T12" s="6">
        <v>0</v>
      </c>
      <c r="U12" s="6">
        <v>7</v>
      </c>
      <c r="V12" s="6">
        <v>0</v>
      </c>
      <c r="W12" s="6">
        <v>3</v>
      </c>
      <c r="X12" s="6">
        <v>0</v>
      </c>
      <c r="Y12" s="6">
        <v>1</v>
      </c>
      <c r="Z12" s="6">
        <v>6</v>
      </c>
      <c r="AA12" s="6">
        <v>0</v>
      </c>
      <c r="AB12" s="6">
        <v>0</v>
      </c>
      <c r="AC12" s="6">
        <f>SUM(C12:AB12)</f>
        <v>93</v>
      </c>
    </row>
    <row r="13" spans="1:34" ht="15.75" x14ac:dyDescent="0.25">
      <c r="A13" s="3">
        <v>6</v>
      </c>
      <c r="B13" s="6" t="s">
        <v>12</v>
      </c>
      <c r="C13" s="6">
        <v>5</v>
      </c>
      <c r="D13" s="6">
        <v>9</v>
      </c>
      <c r="E13" s="6">
        <v>9</v>
      </c>
      <c r="F13" s="6">
        <v>9</v>
      </c>
      <c r="G13" s="6">
        <v>9</v>
      </c>
      <c r="H13" s="6">
        <v>0</v>
      </c>
      <c r="I13" s="6">
        <v>2</v>
      </c>
      <c r="J13" s="6">
        <v>2</v>
      </c>
      <c r="K13" s="6">
        <v>0</v>
      </c>
      <c r="L13" s="6">
        <v>0</v>
      </c>
      <c r="M13" s="6">
        <v>9</v>
      </c>
      <c r="N13" s="6">
        <v>0</v>
      </c>
      <c r="O13" s="6">
        <v>0</v>
      </c>
      <c r="P13" s="6">
        <v>6</v>
      </c>
      <c r="Q13" s="6">
        <v>0</v>
      </c>
      <c r="R13" s="6">
        <v>0</v>
      </c>
      <c r="S13" s="6">
        <v>0</v>
      </c>
      <c r="T13" s="6">
        <v>9</v>
      </c>
      <c r="U13" s="6">
        <v>5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f>SUM(C13:AB13)</f>
        <v>74</v>
      </c>
    </row>
    <row r="14" spans="1:34" ht="15.75" x14ac:dyDescent="0.25">
      <c r="A14" s="3">
        <v>7</v>
      </c>
      <c r="B14" s="6" t="s">
        <v>38</v>
      </c>
      <c r="C14" s="6">
        <v>8</v>
      </c>
      <c r="D14" s="6">
        <v>0</v>
      </c>
      <c r="E14" s="6">
        <v>6</v>
      </c>
      <c r="F14" s="6">
        <v>0</v>
      </c>
      <c r="G14" s="6">
        <v>9</v>
      </c>
      <c r="H14" s="6">
        <v>3</v>
      </c>
      <c r="I14" s="6">
        <v>0</v>
      </c>
      <c r="J14" s="6">
        <v>3</v>
      </c>
      <c r="K14" s="6">
        <v>3</v>
      </c>
      <c r="L14" s="6">
        <v>1</v>
      </c>
      <c r="M14" s="6">
        <v>0</v>
      </c>
      <c r="N14" s="6">
        <v>0</v>
      </c>
      <c r="O14" s="6">
        <v>9</v>
      </c>
      <c r="P14" s="6">
        <v>3</v>
      </c>
      <c r="Q14" s="6">
        <v>0</v>
      </c>
      <c r="R14" s="6">
        <v>0</v>
      </c>
      <c r="S14" s="6">
        <v>0</v>
      </c>
      <c r="T14" s="6">
        <v>0</v>
      </c>
      <c r="U14" s="6">
        <v>3</v>
      </c>
      <c r="V14" s="6">
        <v>0</v>
      </c>
      <c r="W14" s="6">
        <v>9</v>
      </c>
      <c r="X14" s="6">
        <v>3</v>
      </c>
      <c r="Y14" s="6">
        <v>0</v>
      </c>
      <c r="Z14" s="6">
        <v>9</v>
      </c>
      <c r="AA14" s="6">
        <v>0</v>
      </c>
      <c r="AB14" s="6">
        <v>0</v>
      </c>
      <c r="AC14" s="6">
        <f>SUM(C14:AB14)</f>
        <v>69</v>
      </c>
    </row>
    <row r="15" spans="1:34" ht="15.75" x14ac:dyDescent="0.25">
      <c r="A15" s="3">
        <v>8</v>
      </c>
      <c r="B15" s="6" t="s">
        <v>111</v>
      </c>
      <c r="C15" s="6">
        <v>0</v>
      </c>
      <c r="D15" s="6">
        <v>0</v>
      </c>
      <c r="E15" s="6">
        <v>1</v>
      </c>
      <c r="F15" s="6">
        <v>6</v>
      </c>
      <c r="G15" s="6">
        <v>6</v>
      </c>
      <c r="H15" s="6">
        <v>6</v>
      </c>
      <c r="I15" s="6">
        <v>5</v>
      </c>
      <c r="J15" s="6">
        <v>0</v>
      </c>
      <c r="K15" s="6">
        <v>0</v>
      </c>
      <c r="L15" s="6">
        <v>3</v>
      </c>
      <c r="M15" s="6">
        <v>0</v>
      </c>
      <c r="N15" s="6">
        <v>6</v>
      </c>
      <c r="O15" s="6">
        <v>0</v>
      </c>
      <c r="P15" s="6">
        <v>0</v>
      </c>
      <c r="Q15" s="6">
        <v>3</v>
      </c>
      <c r="R15" s="6">
        <v>3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3</v>
      </c>
      <c r="Z15" s="6">
        <v>6</v>
      </c>
      <c r="AA15" s="6">
        <v>1</v>
      </c>
      <c r="AB15" s="6">
        <v>5</v>
      </c>
      <c r="AC15" s="6">
        <f>SUM(C15:AB15)</f>
        <v>54</v>
      </c>
    </row>
    <row r="16" spans="1:34" ht="15.75" x14ac:dyDescent="0.25">
      <c r="A16" s="3">
        <v>9</v>
      </c>
      <c r="B16" s="6" t="s">
        <v>160</v>
      </c>
      <c r="C16" s="6">
        <v>0</v>
      </c>
      <c r="D16" s="6">
        <v>0</v>
      </c>
      <c r="E16" s="6">
        <v>0</v>
      </c>
      <c r="F16" s="6">
        <v>6</v>
      </c>
      <c r="G16" s="6">
        <v>0</v>
      </c>
      <c r="H16" s="6">
        <v>0</v>
      </c>
      <c r="I16" s="6">
        <v>4</v>
      </c>
      <c r="J16" s="6">
        <v>0</v>
      </c>
      <c r="K16" s="6">
        <v>0</v>
      </c>
      <c r="L16" s="6">
        <v>0</v>
      </c>
      <c r="M16" s="6">
        <v>3</v>
      </c>
      <c r="N16" s="6">
        <v>0</v>
      </c>
      <c r="O16" s="6">
        <v>0</v>
      </c>
      <c r="P16" s="6">
        <v>3</v>
      </c>
      <c r="Q16" s="6">
        <v>0</v>
      </c>
      <c r="R16" s="6">
        <v>8</v>
      </c>
      <c r="S16" s="6">
        <v>0</v>
      </c>
      <c r="T16" s="6">
        <v>6</v>
      </c>
      <c r="U16" s="6">
        <v>6</v>
      </c>
      <c r="V16" s="6">
        <v>0</v>
      </c>
      <c r="W16" s="6">
        <v>0</v>
      </c>
      <c r="X16" s="6">
        <v>0</v>
      </c>
      <c r="Y16" s="6">
        <v>8</v>
      </c>
      <c r="Z16" s="6">
        <v>0</v>
      </c>
      <c r="AA16" s="6">
        <v>1</v>
      </c>
      <c r="AB16" s="6">
        <v>8</v>
      </c>
      <c r="AC16" s="6">
        <f>SUM(C16:AB16)</f>
        <v>53</v>
      </c>
    </row>
    <row r="17" spans="1:29" s="1" customFormat="1" ht="15.75" x14ac:dyDescent="0.25">
      <c r="A17" s="3">
        <v>10</v>
      </c>
      <c r="B17" s="6" t="s">
        <v>10</v>
      </c>
      <c r="C17" s="6">
        <v>9</v>
      </c>
      <c r="D17" s="6">
        <v>2</v>
      </c>
      <c r="E17" s="6">
        <v>9</v>
      </c>
      <c r="F17" s="6">
        <v>8</v>
      </c>
      <c r="G17" s="6">
        <v>2</v>
      </c>
      <c r="H17" s="6">
        <v>3</v>
      </c>
      <c r="I17" s="6">
        <v>0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3</v>
      </c>
      <c r="Y17" s="6">
        <v>0</v>
      </c>
      <c r="Z17" s="6">
        <v>9</v>
      </c>
      <c r="AA17" s="6">
        <v>0</v>
      </c>
      <c r="AB17" s="6">
        <v>0</v>
      </c>
      <c r="AC17" s="6">
        <f>SUM(C17:AB17)</f>
        <v>49</v>
      </c>
    </row>
    <row r="18" spans="1:29" ht="15.75" x14ac:dyDescent="0.25">
      <c r="A18" s="3">
        <v>11</v>
      </c>
      <c r="B18" s="6" t="s">
        <v>28</v>
      </c>
      <c r="C18" s="6">
        <v>6</v>
      </c>
      <c r="D18" s="6">
        <v>0</v>
      </c>
      <c r="E18" s="6">
        <v>3</v>
      </c>
      <c r="F18" s="6">
        <v>0</v>
      </c>
      <c r="G18" s="6">
        <v>0</v>
      </c>
      <c r="H18" s="6">
        <v>9</v>
      </c>
      <c r="I18" s="6">
        <v>6</v>
      </c>
      <c r="J18" s="6">
        <v>0</v>
      </c>
      <c r="K18" s="6">
        <v>3</v>
      </c>
      <c r="L18" s="6">
        <v>0</v>
      </c>
      <c r="M18" s="6">
        <v>3</v>
      </c>
      <c r="N18" s="6">
        <v>0</v>
      </c>
      <c r="O18" s="6">
        <v>0</v>
      </c>
      <c r="P18" s="6">
        <v>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4</v>
      </c>
      <c r="W18" s="6">
        <v>0</v>
      </c>
      <c r="X18" s="6">
        <v>0</v>
      </c>
      <c r="Y18" s="6">
        <v>0</v>
      </c>
      <c r="Z18" s="6">
        <v>7</v>
      </c>
      <c r="AA18" s="6">
        <v>0</v>
      </c>
      <c r="AB18" s="6">
        <v>0</v>
      </c>
      <c r="AC18" s="6">
        <f>SUM(C18:AB18)</f>
        <v>44</v>
      </c>
    </row>
    <row r="19" spans="1:29" ht="15.75" x14ac:dyDescent="0.25">
      <c r="A19" s="3">
        <v>12</v>
      </c>
      <c r="B19" s="6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6</v>
      </c>
      <c r="J19" s="6">
        <v>9</v>
      </c>
      <c r="K19" s="6">
        <v>0</v>
      </c>
      <c r="L19" s="6">
        <v>6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6</v>
      </c>
      <c r="V19" s="6">
        <v>0</v>
      </c>
      <c r="W19" s="6">
        <v>0</v>
      </c>
      <c r="X19" s="6">
        <v>0</v>
      </c>
      <c r="Y19" s="6">
        <v>6</v>
      </c>
      <c r="Z19" s="6">
        <v>0</v>
      </c>
      <c r="AA19" s="6">
        <v>6</v>
      </c>
      <c r="AB19" s="6">
        <v>0</v>
      </c>
      <c r="AC19" s="6">
        <f>SUM(C19:AB19)</f>
        <v>39</v>
      </c>
    </row>
    <row r="20" spans="1:29" s="1" customFormat="1" ht="15.75" x14ac:dyDescent="0.25">
      <c r="A20" s="3">
        <v>13</v>
      </c>
      <c r="B20" s="6" t="s">
        <v>159</v>
      </c>
      <c r="C20" s="6">
        <v>0</v>
      </c>
      <c r="D20" s="6">
        <v>0</v>
      </c>
      <c r="E20" s="6">
        <v>0</v>
      </c>
      <c r="F20" s="6">
        <v>4</v>
      </c>
      <c r="G20" s="6">
        <v>0</v>
      </c>
      <c r="H20" s="6">
        <v>0</v>
      </c>
      <c r="I20" s="6">
        <v>9</v>
      </c>
      <c r="J20" s="6">
        <v>3</v>
      </c>
      <c r="K20" s="6">
        <v>0</v>
      </c>
      <c r="L20" s="6">
        <v>3</v>
      </c>
      <c r="M20" s="6">
        <v>0</v>
      </c>
      <c r="N20" s="6">
        <v>0</v>
      </c>
      <c r="O20" s="6">
        <v>0</v>
      </c>
      <c r="P20" s="6">
        <v>3</v>
      </c>
      <c r="Q20" s="6">
        <v>0</v>
      </c>
      <c r="R20" s="6">
        <v>3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6</v>
      </c>
      <c r="Z20" s="6">
        <v>0</v>
      </c>
      <c r="AA20" s="6">
        <v>2</v>
      </c>
      <c r="AB20" s="6">
        <v>0</v>
      </c>
      <c r="AC20" s="6">
        <f>SUM(C20:AB20)</f>
        <v>33</v>
      </c>
    </row>
    <row r="21" spans="1:29" s="1" customFormat="1" ht="15.75" x14ac:dyDescent="0.25">
      <c r="A21" s="3">
        <v>14</v>
      </c>
      <c r="B21" s="6" t="s">
        <v>108</v>
      </c>
      <c r="C21" s="6">
        <v>0</v>
      </c>
      <c r="D21" s="6">
        <v>0</v>
      </c>
      <c r="E21" s="6">
        <v>0</v>
      </c>
      <c r="F21" s="6">
        <v>0</v>
      </c>
      <c r="G21" s="6">
        <v>6</v>
      </c>
      <c r="H21" s="6">
        <v>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9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5</v>
      </c>
      <c r="Z21" s="6">
        <v>0</v>
      </c>
      <c r="AA21" s="6">
        <v>0</v>
      </c>
      <c r="AB21" s="6">
        <v>0</v>
      </c>
      <c r="AC21" s="6">
        <f>SUM(C21:AB21)</f>
        <v>25</v>
      </c>
    </row>
    <row r="22" spans="1:29" s="1" customFormat="1" ht="15.75" x14ac:dyDescent="0.25">
      <c r="A22" s="3">
        <v>15</v>
      </c>
      <c r="B22" s="6" t="s">
        <v>121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3</v>
      </c>
      <c r="I22" s="6">
        <v>0</v>
      </c>
      <c r="J22" s="6">
        <v>0</v>
      </c>
      <c r="K22" s="6">
        <v>0</v>
      </c>
      <c r="L22" s="6">
        <v>0</v>
      </c>
      <c r="M22" s="6">
        <v>3</v>
      </c>
      <c r="N22" s="6">
        <v>0</v>
      </c>
      <c r="O22" s="6">
        <v>0</v>
      </c>
      <c r="P22" s="6">
        <v>0</v>
      </c>
      <c r="Q22" s="6">
        <v>0</v>
      </c>
      <c r="R22" s="6">
        <v>2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f>SUM(C22:AB22)</f>
        <v>8</v>
      </c>
    </row>
    <row r="23" spans="1:29" s="1" customFormat="1" ht="15.75" x14ac:dyDescent="0.25">
      <c r="A23" s="3">
        <v>16</v>
      </c>
      <c r="B23" s="6" t="s">
        <v>49</v>
      </c>
      <c r="C23" s="6">
        <v>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2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f>SUM(C23:AB23)</f>
        <v>8</v>
      </c>
    </row>
    <row r="24" spans="1:29" s="1" customFormat="1" ht="15.75" x14ac:dyDescent="0.25">
      <c r="A24" s="3">
        <v>17</v>
      </c>
      <c r="B24" s="6" t="s">
        <v>115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2</v>
      </c>
      <c r="K24" s="6">
        <v>0</v>
      </c>
      <c r="L24" s="6">
        <v>0</v>
      </c>
      <c r="M24" s="6">
        <v>0</v>
      </c>
      <c r="N24" s="6">
        <v>3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f>SUM(C24:AB24)</f>
        <v>7</v>
      </c>
    </row>
    <row r="25" spans="1:29" ht="15.75" x14ac:dyDescent="0.25">
      <c r="A25" s="3">
        <v>18</v>
      </c>
      <c r="B25" s="11" t="s">
        <v>188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2</v>
      </c>
      <c r="W25" s="12">
        <v>0</v>
      </c>
      <c r="X25" s="12">
        <v>2</v>
      </c>
      <c r="Y25" s="12">
        <v>0</v>
      </c>
      <c r="Z25" s="6">
        <v>0</v>
      </c>
      <c r="AA25" s="6">
        <v>0</v>
      </c>
      <c r="AB25" s="6">
        <v>0</v>
      </c>
      <c r="AC25" s="6">
        <f>SUM(C25:AB25)</f>
        <v>4</v>
      </c>
    </row>
    <row r="26" spans="1:29" ht="15.75" x14ac:dyDescent="0.25">
      <c r="A26" s="3">
        <v>19</v>
      </c>
      <c r="B26" s="6" t="s">
        <v>57</v>
      </c>
      <c r="C26" s="6">
        <v>0</v>
      </c>
      <c r="D26" s="6">
        <v>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f>SUM(C26:AB26)</f>
        <v>3</v>
      </c>
    </row>
  </sheetData>
  <sortState ref="A8:AC26">
    <sortCondition descending="1" ref="AC8:AC26"/>
  </sortState>
  <mergeCells count="1">
    <mergeCell ref="A5:B6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Normal="100" workbookViewId="0">
      <pane ySplit="7" topLeftCell="A8" activePane="bottomLeft" state="frozen"/>
      <selection pane="bottomLeft" activeCell="H20" sqref="A7:H20"/>
    </sheetView>
  </sheetViews>
  <sheetFormatPr defaultRowHeight="15" x14ac:dyDescent="0.25"/>
  <cols>
    <col min="1" max="1" width="20.42578125" bestFit="1" customWidth="1"/>
    <col min="2" max="2" width="23.42578125" bestFit="1" customWidth="1"/>
    <col min="5" max="5" width="9.28515625" bestFit="1" customWidth="1"/>
    <col min="6" max="6" width="18.28515625" customWidth="1"/>
    <col min="7" max="7" width="19.28515625" bestFit="1" customWidth="1"/>
    <col min="8" max="8" width="29.42578125" bestFit="1" customWidth="1"/>
  </cols>
  <sheetData>
    <row r="1" spans="1:8" x14ac:dyDescent="0.25">
      <c r="A1" s="23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24"/>
      <c r="C3" s="24"/>
      <c r="D3" s="24"/>
      <c r="E3" s="24"/>
      <c r="F3" s="24"/>
      <c r="G3" s="24"/>
      <c r="H3" s="24"/>
    </row>
    <row r="4" spans="1:8" x14ac:dyDescent="0.25">
      <c r="A4" s="23"/>
      <c r="B4" s="24"/>
      <c r="C4" s="24"/>
      <c r="D4" s="24"/>
      <c r="E4" s="24"/>
      <c r="F4" s="24"/>
      <c r="G4" s="24"/>
      <c r="H4" s="24"/>
    </row>
    <row r="5" spans="1:8" ht="15" customHeight="1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6" spans="1:8" ht="15" customHeight="1" x14ac:dyDescent="0.25">
      <c r="A6" s="22"/>
      <c r="B6" s="22"/>
      <c r="C6" s="22"/>
      <c r="D6" s="22"/>
      <c r="E6" s="22"/>
      <c r="F6" s="22"/>
      <c r="G6" s="22"/>
      <c r="H6" s="22"/>
    </row>
    <row r="7" spans="1:8" ht="18.75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229</v>
      </c>
      <c r="H7" s="2" t="s">
        <v>233</v>
      </c>
    </row>
    <row r="8" spans="1:8" ht="15.75" x14ac:dyDescent="0.25">
      <c r="A8" s="8" t="s">
        <v>7</v>
      </c>
      <c r="B8" s="9" t="s">
        <v>8</v>
      </c>
      <c r="C8" s="9">
        <v>18</v>
      </c>
      <c r="D8" s="9">
        <v>2</v>
      </c>
      <c r="E8" s="9">
        <v>0</v>
      </c>
      <c r="F8" s="9">
        <f>(C8*3)+(D8*2)+(E8*1)</f>
        <v>58</v>
      </c>
      <c r="G8" s="25" t="s">
        <v>230</v>
      </c>
      <c r="H8" s="25"/>
    </row>
    <row r="9" spans="1:8" ht="15.75" x14ac:dyDescent="0.25">
      <c r="A9" s="8" t="s">
        <v>15</v>
      </c>
      <c r="B9" s="9" t="s">
        <v>8</v>
      </c>
      <c r="C9" s="9">
        <v>13</v>
      </c>
      <c r="D9" s="9">
        <v>2</v>
      </c>
      <c r="E9" s="9">
        <v>1</v>
      </c>
      <c r="F9" s="9">
        <f>(C9*3)+(D9*2)+(E9*1)</f>
        <v>44</v>
      </c>
      <c r="G9" s="25" t="s">
        <v>231</v>
      </c>
      <c r="H9" s="25"/>
    </row>
    <row r="10" spans="1:8" ht="15.75" x14ac:dyDescent="0.25">
      <c r="A10" s="8" t="s">
        <v>90</v>
      </c>
      <c r="B10" s="9" t="s">
        <v>30</v>
      </c>
      <c r="C10" s="9">
        <v>10</v>
      </c>
      <c r="D10" s="9">
        <v>4</v>
      </c>
      <c r="E10" s="9">
        <v>2</v>
      </c>
      <c r="F10" s="9">
        <f>(C10*3)+(D10*2)+(E10*1)</f>
        <v>40</v>
      </c>
      <c r="G10" s="25" t="s">
        <v>232</v>
      </c>
      <c r="H10" s="25"/>
    </row>
    <row r="11" spans="1:8" ht="15.75" x14ac:dyDescent="0.25">
      <c r="A11" s="8" t="s">
        <v>126</v>
      </c>
      <c r="B11" s="9" t="s">
        <v>14</v>
      </c>
      <c r="C11" s="9">
        <v>10</v>
      </c>
      <c r="D11" s="9">
        <v>2</v>
      </c>
      <c r="E11" s="9">
        <v>0</v>
      </c>
      <c r="F11" s="9">
        <f>(C11*3)+(D11*2)+(E11*1)</f>
        <v>34</v>
      </c>
      <c r="G11" s="25"/>
      <c r="H11" s="25" t="s">
        <v>234</v>
      </c>
    </row>
    <row r="12" spans="1:8" ht="15.75" x14ac:dyDescent="0.25">
      <c r="A12" s="8" t="s">
        <v>125</v>
      </c>
      <c r="B12" s="9" t="s">
        <v>14</v>
      </c>
      <c r="C12" s="9">
        <v>9</v>
      </c>
      <c r="D12" s="9">
        <v>2</v>
      </c>
      <c r="E12" s="10">
        <v>1</v>
      </c>
      <c r="F12" s="9">
        <f>(C12*3)+(D12*2)+(E12*1)</f>
        <v>32</v>
      </c>
      <c r="G12" s="25"/>
      <c r="H12" s="25" t="s">
        <v>235</v>
      </c>
    </row>
    <row r="13" spans="1:8" ht="15.75" x14ac:dyDescent="0.25">
      <c r="A13" s="8" t="s">
        <v>34</v>
      </c>
      <c r="B13" s="9" t="s">
        <v>14</v>
      </c>
      <c r="C13" s="9">
        <v>8</v>
      </c>
      <c r="D13" s="9">
        <v>3</v>
      </c>
      <c r="E13" s="9">
        <v>2</v>
      </c>
      <c r="F13" s="9">
        <f>(C13*3)+(D13*2)+(E13*1)</f>
        <v>32</v>
      </c>
      <c r="G13" s="25"/>
      <c r="H13" s="25" t="s">
        <v>236</v>
      </c>
    </row>
    <row r="14" spans="1:8" ht="15.75" x14ac:dyDescent="0.25">
      <c r="A14" s="8" t="s">
        <v>79</v>
      </c>
      <c r="B14" s="9" t="s">
        <v>14</v>
      </c>
      <c r="C14" s="9">
        <v>5</v>
      </c>
      <c r="D14" s="10">
        <v>5</v>
      </c>
      <c r="E14" s="9">
        <v>1</v>
      </c>
      <c r="F14" s="9">
        <f>(C14*3)+(D14*2)+(E14*1)</f>
        <v>26</v>
      </c>
      <c r="G14" s="25"/>
      <c r="H14" s="25" t="s">
        <v>238</v>
      </c>
    </row>
    <row r="15" spans="1:8" ht="15.75" x14ac:dyDescent="0.25">
      <c r="A15" s="8" t="s">
        <v>13</v>
      </c>
      <c r="B15" s="9" t="s">
        <v>14</v>
      </c>
      <c r="C15" s="9">
        <v>5</v>
      </c>
      <c r="D15" s="9">
        <v>5</v>
      </c>
      <c r="E15" s="9">
        <v>1</v>
      </c>
      <c r="F15" s="9">
        <f>(C15*3)+(D15*2)+(E15*1)</f>
        <v>26</v>
      </c>
      <c r="G15" s="25"/>
      <c r="H15" s="25" t="s">
        <v>239</v>
      </c>
    </row>
    <row r="16" spans="1:8" ht="15.75" x14ac:dyDescent="0.25">
      <c r="A16" s="8" t="s">
        <v>24</v>
      </c>
      <c r="B16" s="9" t="s">
        <v>14</v>
      </c>
      <c r="C16" s="9">
        <v>6</v>
      </c>
      <c r="D16" s="9">
        <v>0</v>
      </c>
      <c r="E16" s="9">
        <v>0</v>
      </c>
      <c r="F16" s="9">
        <f>(C16*3)+(D16*2)+(E16*1)</f>
        <v>18</v>
      </c>
      <c r="G16" s="25"/>
      <c r="H16" s="25" t="s">
        <v>240</v>
      </c>
    </row>
    <row r="17" spans="1:8" ht="15.75" x14ac:dyDescent="0.25">
      <c r="A17" s="8" t="s">
        <v>155</v>
      </c>
      <c r="B17" s="9" t="s">
        <v>14</v>
      </c>
      <c r="C17" s="9">
        <v>4</v>
      </c>
      <c r="D17" s="9">
        <v>2</v>
      </c>
      <c r="E17" s="9">
        <v>2</v>
      </c>
      <c r="F17" s="9">
        <f>(C17*3)+(D17*2)+(E17*1)</f>
        <v>18</v>
      </c>
      <c r="G17" s="25"/>
      <c r="H17" s="25" t="s">
        <v>241</v>
      </c>
    </row>
    <row r="18" spans="1:8" ht="15.75" x14ac:dyDescent="0.25">
      <c r="A18" s="8" t="s">
        <v>31</v>
      </c>
      <c r="B18" s="9" t="s">
        <v>14</v>
      </c>
      <c r="C18" s="9">
        <v>4</v>
      </c>
      <c r="D18" s="9">
        <v>2</v>
      </c>
      <c r="E18" s="9">
        <v>1</v>
      </c>
      <c r="F18" s="9">
        <f>(C18*3)+(D18*2)+(E18*1)</f>
        <v>17</v>
      </c>
      <c r="G18" s="25"/>
      <c r="H18" s="25" t="s">
        <v>242</v>
      </c>
    </row>
    <row r="19" spans="1:8" s="1" customFormat="1" ht="15.75" x14ac:dyDescent="0.25">
      <c r="A19" s="8" t="s">
        <v>134</v>
      </c>
      <c r="B19" s="9" t="s">
        <v>14</v>
      </c>
      <c r="C19" s="9">
        <v>2</v>
      </c>
      <c r="D19" s="9">
        <v>3</v>
      </c>
      <c r="E19" s="9">
        <v>3</v>
      </c>
      <c r="F19" s="9">
        <f>(C19*3)+(D19*2)+(E19*1)</f>
        <v>15</v>
      </c>
      <c r="G19" s="25"/>
      <c r="H19" s="25" t="s">
        <v>243</v>
      </c>
    </row>
    <row r="20" spans="1:8" ht="15.75" x14ac:dyDescent="0.25">
      <c r="A20" s="8" t="s">
        <v>74</v>
      </c>
      <c r="B20" s="9" t="s">
        <v>14</v>
      </c>
      <c r="C20" s="9">
        <v>4</v>
      </c>
      <c r="D20" s="9">
        <v>1</v>
      </c>
      <c r="E20" s="9">
        <v>1</v>
      </c>
      <c r="F20" s="9">
        <f>(C20*3)+(D20*2)+(E20*1)</f>
        <v>15</v>
      </c>
      <c r="G20" s="25"/>
      <c r="H20" s="25" t="s">
        <v>237</v>
      </c>
    </row>
    <row r="21" spans="1:8" ht="15.75" x14ac:dyDescent="0.25">
      <c r="A21" s="8" t="s">
        <v>216</v>
      </c>
      <c r="B21" s="9" t="s">
        <v>217</v>
      </c>
      <c r="C21" s="9">
        <v>0</v>
      </c>
      <c r="D21" s="9">
        <v>0</v>
      </c>
      <c r="E21" s="9">
        <v>1</v>
      </c>
      <c r="F21" s="9">
        <f>(C21*3)+(D21*2)+(E21*1)</f>
        <v>1</v>
      </c>
      <c r="G21" s="25"/>
      <c r="H21" s="25"/>
    </row>
    <row r="22" spans="1:8" ht="15.75" x14ac:dyDescent="0.25">
      <c r="A22" s="8" t="s">
        <v>212</v>
      </c>
      <c r="B22" s="9" t="s">
        <v>14</v>
      </c>
      <c r="C22" s="9">
        <v>0</v>
      </c>
      <c r="D22" s="9">
        <v>0</v>
      </c>
      <c r="E22" s="9">
        <v>1</v>
      </c>
      <c r="F22" s="9">
        <f>(C22*3)+(D22*2)+(E22*1)</f>
        <v>1</v>
      </c>
      <c r="G22" s="25"/>
      <c r="H22" s="25"/>
    </row>
    <row r="23" spans="1:8" ht="15.75" x14ac:dyDescent="0.25">
      <c r="A23" s="8" t="s">
        <v>97</v>
      </c>
      <c r="B23" s="9" t="s">
        <v>12</v>
      </c>
      <c r="C23" s="9">
        <v>0</v>
      </c>
      <c r="D23" s="9">
        <v>0</v>
      </c>
      <c r="E23" s="9">
        <v>1</v>
      </c>
      <c r="F23" s="9">
        <f>(C23*3)+(D23*2)+(E23*1)</f>
        <v>1</v>
      </c>
      <c r="G23" s="25"/>
      <c r="H23" s="25"/>
    </row>
    <row r="24" spans="1:8" ht="15.75" x14ac:dyDescent="0.25">
      <c r="A24" s="8" t="s">
        <v>176</v>
      </c>
      <c r="B24" s="9" t="s">
        <v>145</v>
      </c>
      <c r="C24" s="9">
        <v>0</v>
      </c>
      <c r="D24" s="9">
        <v>0</v>
      </c>
      <c r="E24" s="9">
        <v>1</v>
      </c>
      <c r="F24" s="9">
        <f>(C24*3)+(D24*2)+(E24*1)</f>
        <v>1</v>
      </c>
      <c r="G24" s="25"/>
      <c r="H24" s="25"/>
    </row>
    <row r="25" spans="1:8" s="1" customFormat="1" ht="15.75" x14ac:dyDescent="0.25">
      <c r="A25" s="8" t="s">
        <v>187</v>
      </c>
      <c r="B25" s="9" t="s">
        <v>20</v>
      </c>
      <c r="C25" s="9">
        <v>0</v>
      </c>
      <c r="D25" s="9">
        <v>0</v>
      </c>
      <c r="E25" s="9">
        <v>1</v>
      </c>
      <c r="F25" s="9">
        <f>(C25*3)+(D25*2)+(E25*1)</f>
        <v>1</v>
      </c>
      <c r="G25" s="25"/>
      <c r="H25" s="25"/>
    </row>
    <row r="26" spans="1:8" ht="15.75" x14ac:dyDescent="0.25">
      <c r="A26" s="8" t="s">
        <v>227</v>
      </c>
      <c r="B26" s="9" t="s">
        <v>20</v>
      </c>
      <c r="C26" s="9">
        <v>0</v>
      </c>
      <c r="D26" s="9">
        <v>0</v>
      </c>
      <c r="E26" s="9">
        <v>1</v>
      </c>
      <c r="F26" s="9">
        <f>(C26*3)+(D26*2)+(E26*1)</f>
        <v>1</v>
      </c>
      <c r="G26" s="25"/>
      <c r="H26" s="25"/>
    </row>
    <row r="27" spans="1:8" ht="15.75" x14ac:dyDescent="0.25">
      <c r="A27" s="8" t="s">
        <v>228</v>
      </c>
      <c r="B27" s="9" t="s">
        <v>159</v>
      </c>
      <c r="C27" s="9">
        <v>0</v>
      </c>
      <c r="D27" s="9">
        <v>0</v>
      </c>
      <c r="E27" s="9">
        <v>1</v>
      </c>
      <c r="F27" s="9">
        <f>(C27*3)+(D27*2)+(E27*1)</f>
        <v>1</v>
      </c>
      <c r="G27" s="25"/>
      <c r="H27" s="25"/>
    </row>
    <row r="28" spans="1:8" s="1" customFormat="1" ht="15.75" x14ac:dyDescent="0.25">
      <c r="A28" s="8" t="s">
        <v>113</v>
      </c>
      <c r="B28" s="9" t="s">
        <v>18</v>
      </c>
      <c r="C28" s="9">
        <v>0</v>
      </c>
      <c r="D28" s="9">
        <v>0</v>
      </c>
      <c r="E28" s="9">
        <v>1</v>
      </c>
      <c r="F28" s="9">
        <f>(C28*3)+(D28*2)+(E28*1)</f>
        <v>1</v>
      </c>
      <c r="G28" s="25"/>
      <c r="H28" s="25"/>
    </row>
    <row r="29" spans="1:8" ht="15.75" x14ac:dyDescent="0.25">
      <c r="A29" s="8" t="s">
        <v>210</v>
      </c>
      <c r="B29" s="9" t="s">
        <v>18</v>
      </c>
      <c r="C29" s="9">
        <v>0</v>
      </c>
      <c r="D29" s="9">
        <v>0</v>
      </c>
      <c r="E29" s="9">
        <v>1</v>
      </c>
      <c r="F29" s="9">
        <f>(C29*3)+(D29*2)+(E29*1)</f>
        <v>1</v>
      </c>
      <c r="G29" s="25"/>
      <c r="H29" s="25"/>
    </row>
    <row r="30" spans="1:8" s="1" customFormat="1" ht="15.75" x14ac:dyDescent="0.25">
      <c r="A30" s="8" t="s">
        <v>175</v>
      </c>
      <c r="B30" s="9" t="s">
        <v>108</v>
      </c>
      <c r="C30" s="9">
        <v>0</v>
      </c>
      <c r="D30" s="9">
        <v>0</v>
      </c>
      <c r="E30" s="9">
        <v>1</v>
      </c>
      <c r="F30" s="9">
        <f>(C30*3)+(D30*2)+(E30*1)</f>
        <v>1</v>
      </c>
      <c r="G30" s="25"/>
      <c r="H30" s="25"/>
    </row>
    <row r="31" spans="1:8" s="1" customFormat="1" ht="15.75" x14ac:dyDescent="0.25">
      <c r="A31" s="8" t="s">
        <v>178</v>
      </c>
      <c r="B31" s="9" t="s">
        <v>108</v>
      </c>
      <c r="C31" s="9">
        <v>0</v>
      </c>
      <c r="D31" s="9">
        <v>0</v>
      </c>
      <c r="E31" s="9">
        <v>1</v>
      </c>
      <c r="F31" s="9">
        <f>(C31*3)+(D31*2)+(E31*1)</f>
        <v>1</v>
      </c>
      <c r="G31" s="25"/>
      <c r="H31" s="25"/>
    </row>
    <row r="32" spans="1:8" s="1" customFormat="1" ht="15.75" x14ac:dyDescent="0.25">
      <c r="A32" s="8" t="s">
        <v>179</v>
      </c>
      <c r="B32" s="9" t="s">
        <v>108</v>
      </c>
      <c r="C32" s="9">
        <v>0</v>
      </c>
      <c r="D32" s="9">
        <v>0</v>
      </c>
      <c r="E32" s="9">
        <v>1</v>
      </c>
      <c r="F32" s="9">
        <f>(C32*3)+(D32*2)+(E32*1)</f>
        <v>1</v>
      </c>
      <c r="G32" s="25"/>
      <c r="H32" s="25"/>
    </row>
    <row r="33" spans="1:8" ht="15.75" x14ac:dyDescent="0.25">
      <c r="A33" s="8" t="s">
        <v>174</v>
      </c>
      <c r="B33" s="9" t="s">
        <v>38</v>
      </c>
      <c r="C33" s="9">
        <v>0</v>
      </c>
      <c r="D33" s="9">
        <v>0</v>
      </c>
      <c r="E33" s="9">
        <v>1</v>
      </c>
      <c r="F33" s="9">
        <f>(C33*3)+(D33*2)+(E33*1)</f>
        <v>1</v>
      </c>
      <c r="G33" s="25"/>
      <c r="H33" s="25"/>
    </row>
    <row r="34" spans="1:8" ht="15.75" x14ac:dyDescent="0.25">
      <c r="A34" s="8" t="s">
        <v>193</v>
      </c>
      <c r="B34" s="9" t="s">
        <v>38</v>
      </c>
      <c r="C34" s="9">
        <v>0</v>
      </c>
      <c r="D34" s="9">
        <v>0</v>
      </c>
      <c r="E34" s="9">
        <v>1</v>
      </c>
      <c r="F34" s="9">
        <f>(C34*3)+(D34*2)+(E34*1)</f>
        <v>1</v>
      </c>
      <c r="G34" s="25"/>
      <c r="H34" s="25"/>
    </row>
    <row r="35" spans="1:8" ht="15.75" x14ac:dyDescent="0.25">
      <c r="A35" s="8" t="s">
        <v>194</v>
      </c>
      <c r="B35" s="9" t="s">
        <v>38</v>
      </c>
      <c r="C35" s="9">
        <v>0</v>
      </c>
      <c r="D35" s="9">
        <v>0</v>
      </c>
      <c r="E35" s="9">
        <v>1</v>
      </c>
      <c r="F35" s="9">
        <f>(C35*3)+(D35*2)+(E35*1)</f>
        <v>1</v>
      </c>
      <c r="G35" s="25"/>
      <c r="H35" s="25"/>
    </row>
    <row r="36" spans="1:8" ht="15.75" x14ac:dyDescent="0.25">
      <c r="A36" s="8" t="s">
        <v>95</v>
      </c>
      <c r="B36" s="9" t="s">
        <v>30</v>
      </c>
      <c r="C36" s="9">
        <v>0</v>
      </c>
      <c r="D36" s="9">
        <v>0</v>
      </c>
      <c r="E36" s="9">
        <v>1</v>
      </c>
      <c r="F36" s="9">
        <f>(C36*3)+(D36*2)+(E36*1)</f>
        <v>1</v>
      </c>
      <c r="G36" s="25"/>
      <c r="H36" s="25"/>
    </row>
    <row r="37" spans="1:8" s="1" customFormat="1" ht="15.75" x14ac:dyDescent="0.25">
      <c r="A37" s="8" t="s">
        <v>206</v>
      </c>
      <c r="B37" s="9" t="s">
        <v>28</v>
      </c>
      <c r="C37" s="9">
        <v>0</v>
      </c>
      <c r="D37" s="9">
        <v>1</v>
      </c>
      <c r="E37" s="9">
        <v>0</v>
      </c>
      <c r="F37" s="9">
        <f>(C37*3)+(D37*2)+(E37*1)</f>
        <v>2</v>
      </c>
      <c r="G37" s="25"/>
      <c r="H37" s="25"/>
    </row>
    <row r="38" spans="1:8" ht="15.75" x14ac:dyDescent="0.25">
      <c r="A38" s="8" t="s">
        <v>157</v>
      </c>
      <c r="B38" s="9" t="s">
        <v>28</v>
      </c>
      <c r="C38" s="9">
        <v>0</v>
      </c>
      <c r="D38" s="9">
        <v>1</v>
      </c>
      <c r="E38" s="9">
        <v>0</v>
      </c>
      <c r="F38" s="9">
        <f>(C38*3)+(D38*2)+(E38*1)</f>
        <v>2</v>
      </c>
      <c r="G38" s="25"/>
      <c r="H38" s="25"/>
    </row>
    <row r="39" spans="1:8" ht="15.75" x14ac:dyDescent="0.25">
      <c r="A39" s="8" t="s">
        <v>133</v>
      </c>
      <c r="B39" s="9" t="s">
        <v>115</v>
      </c>
      <c r="C39" s="9">
        <v>0</v>
      </c>
      <c r="D39" s="9">
        <v>1</v>
      </c>
      <c r="E39" s="9">
        <v>0</v>
      </c>
      <c r="F39" s="9">
        <f>(C39*3)+(D39*2)+(E39*1)</f>
        <v>2</v>
      </c>
      <c r="G39" s="25"/>
      <c r="H39" s="25"/>
    </row>
    <row r="40" spans="1:8" ht="15.75" x14ac:dyDescent="0.25">
      <c r="A40" s="8" t="s">
        <v>144</v>
      </c>
      <c r="B40" s="9" t="s">
        <v>14</v>
      </c>
      <c r="C40" s="9">
        <v>0</v>
      </c>
      <c r="D40" s="9">
        <v>1</v>
      </c>
      <c r="E40" s="9">
        <v>0</v>
      </c>
      <c r="F40" s="9">
        <f>(C40*3)+(D40*2)+(E40*1)</f>
        <v>2</v>
      </c>
      <c r="G40" s="25"/>
      <c r="H40" s="25"/>
    </row>
    <row r="41" spans="1:8" ht="15.75" x14ac:dyDescent="0.25">
      <c r="A41" s="8" t="s">
        <v>226</v>
      </c>
      <c r="B41" s="9" t="s">
        <v>14</v>
      </c>
      <c r="C41" s="9">
        <v>0</v>
      </c>
      <c r="D41" s="9">
        <v>1</v>
      </c>
      <c r="E41" s="9">
        <v>0</v>
      </c>
      <c r="F41" s="9">
        <f>(C41*3)+(D41*2)+(E41*1)</f>
        <v>2</v>
      </c>
      <c r="G41" s="25"/>
      <c r="H41" s="25"/>
    </row>
    <row r="42" spans="1:8" ht="15.75" x14ac:dyDescent="0.25">
      <c r="A42" s="8" t="s">
        <v>172</v>
      </c>
      <c r="B42" s="9" t="s">
        <v>169</v>
      </c>
      <c r="C42" s="9">
        <v>0</v>
      </c>
      <c r="D42" s="9">
        <v>1</v>
      </c>
      <c r="E42" s="9">
        <v>0</v>
      </c>
      <c r="F42" s="9">
        <f>(C42*3)+(D42*2)+(E42*1)</f>
        <v>2</v>
      </c>
      <c r="G42" s="25"/>
      <c r="H42" s="25"/>
    </row>
    <row r="43" spans="1:8" ht="15.75" x14ac:dyDescent="0.25">
      <c r="A43" s="8" t="s">
        <v>124</v>
      </c>
      <c r="B43" s="9" t="s">
        <v>12</v>
      </c>
      <c r="C43" s="9">
        <v>0</v>
      </c>
      <c r="D43" s="9">
        <v>1</v>
      </c>
      <c r="E43" s="9">
        <v>0</v>
      </c>
      <c r="F43" s="9">
        <f>(C43*3)+(D43*2)+(E43*1)</f>
        <v>2</v>
      </c>
      <c r="G43" s="25"/>
      <c r="H43" s="25"/>
    </row>
    <row r="44" spans="1:8" ht="15.75" x14ac:dyDescent="0.25">
      <c r="A44" s="8" t="s">
        <v>191</v>
      </c>
      <c r="B44" s="9" t="s">
        <v>192</v>
      </c>
      <c r="C44" s="9">
        <v>0</v>
      </c>
      <c r="D44" s="9">
        <v>1</v>
      </c>
      <c r="E44" s="9">
        <v>0</v>
      </c>
      <c r="F44" s="9">
        <f>(C44*3)+(D44*2)+(E44*1)</f>
        <v>2</v>
      </c>
      <c r="G44" s="25"/>
      <c r="H44" s="25"/>
    </row>
    <row r="45" spans="1:8" ht="15.75" x14ac:dyDescent="0.25">
      <c r="A45" s="8" t="s">
        <v>130</v>
      </c>
      <c r="B45" s="9" t="s">
        <v>20</v>
      </c>
      <c r="C45" s="9">
        <v>0</v>
      </c>
      <c r="D45" s="9">
        <v>1</v>
      </c>
      <c r="E45" s="9">
        <v>0</v>
      </c>
      <c r="F45" s="9">
        <f>(C45*3)+(D45*2)+(E45*1)</f>
        <v>2</v>
      </c>
      <c r="G45" s="25"/>
      <c r="H45" s="25"/>
    </row>
    <row r="46" spans="1:8" ht="15.75" x14ac:dyDescent="0.25">
      <c r="A46" s="8" t="s">
        <v>77</v>
      </c>
      <c r="B46" s="9" t="s">
        <v>20</v>
      </c>
      <c r="C46" s="9">
        <v>0</v>
      </c>
      <c r="D46" s="9">
        <v>1</v>
      </c>
      <c r="E46" s="9">
        <v>0</v>
      </c>
      <c r="F46" s="9">
        <f>(C46*3)+(D46*2)+(E46*1)</f>
        <v>2</v>
      </c>
      <c r="G46" s="25"/>
      <c r="H46" s="25"/>
    </row>
    <row r="47" spans="1:8" s="1" customFormat="1" ht="15.75" x14ac:dyDescent="0.25">
      <c r="A47" s="8" t="s">
        <v>225</v>
      </c>
      <c r="B47" s="9" t="s">
        <v>20</v>
      </c>
      <c r="C47" s="9">
        <v>0</v>
      </c>
      <c r="D47" s="9">
        <v>1</v>
      </c>
      <c r="E47" s="9">
        <v>0</v>
      </c>
      <c r="F47" s="9">
        <f>(C47*3)+(D47*2)+(E47*1)</f>
        <v>2</v>
      </c>
      <c r="G47" s="25"/>
      <c r="H47" s="25"/>
    </row>
    <row r="48" spans="1:8" s="1" customFormat="1" ht="15.75" x14ac:dyDescent="0.25">
      <c r="A48" s="8" t="s">
        <v>132</v>
      </c>
      <c r="B48" s="9" t="s">
        <v>20</v>
      </c>
      <c r="C48" s="9">
        <v>0</v>
      </c>
      <c r="D48" s="9">
        <v>1</v>
      </c>
      <c r="E48" s="9">
        <v>0</v>
      </c>
      <c r="F48" s="9">
        <f>(C48*3)+(D48*2)+(E48*1)</f>
        <v>2</v>
      </c>
      <c r="G48" s="25"/>
      <c r="H48" s="25"/>
    </row>
    <row r="49" spans="1:8" ht="15.75" x14ac:dyDescent="0.25">
      <c r="A49" s="8" t="s">
        <v>84</v>
      </c>
      <c r="B49" s="9" t="s">
        <v>20</v>
      </c>
      <c r="C49" s="9">
        <v>0</v>
      </c>
      <c r="D49" s="9">
        <v>1</v>
      </c>
      <c r="E49" s="9">
        <v>0</v>
      </c>
      <c r="F49" s="9">
        <f>(C49*3)+(D49*2)+(E49*1)</f>
        <v>2</v>
      </c>
      <c r="G49" s="25"/>
      <c r="H49" s="25"/>
    </row>
    <row r="50" spans="1:8" ht="15.75" x14ac:dyDescent="0.25">
      <c r="A50" s="8" t="s">
        <v>156</v>
      </c>
      <c r="B50" s="9" t="s">
        <v>66</v>
      </c>
      <c r="C50" s="9">
        <v>0</v>
      </c>
      <c r="D50" s="9">
        <v>1</v>
      </c>
      <c r="E50" s="9">
        <v>0</v>
      </c>
      <c r="F50" s="9">
        <f>(C50*3)+(D50*2)+(E50*1)</f>
        <v>2</v>
      </c>
      <c r="G50" s="25"/>
      <c r="H50" s="25"/>
    </row>
    <row r="51" spans="1:8" ht="15.75" x14ac:dyDescent="0.25">
      <c r="A51" s="8" t="s">
        <v>86</v>
      </c>
      <c r="B51" s="9" t="s">
        <v>66</v>
      </c>
      <c r="C51" s="9">
        <v>0</v>
      </c>
      <c r="D51" s="9">
        <v>1</v>
      </c>
      <c r="E51" s="9">
        <v>0</v>
      </c>
      <c r="F51" s="9">
        <f>(C51*3)+(D51*2)+(E51*1)</f>
        <v>2</v>
      </c>
      <c r="G51" s="25"/>
      <c r="H51" s="25"/>
    </row>
    <row r="52" spans="1:8" ht="15.75" x14ac:dyDescent="0.25">
      <c r="A52" s="8" t="s">
        <v>182</v>
      </c>
      <c r="B52" s="9" t="s">
        <v>18</v>
      </c>
      <c r="C52" s="9">
        <v>0</v>
      </c>
      <c r="D52" s="9">
        <v>1</v>
      </c>
      <c r="E52" s="9">
        <v>0</v>
      </c>
      <c r="F52" s="9">
        <f>(C52*3)+(D52*2)+(E52*1)</f>
        <v>2</v>
      </c>
      <c r="G52" s="25"/>
      <c r="H52" s="25"/>
    </row>
    <row r="53" spans="1:8" ht="15.75" x14ac:dyDescent="0.25">
      <c r="A53" s="8" t="s">
        <v>171</v>
      </c>
      <c r="B53" s="9" t="s">
        <v>108</v>
      </c>
      <c r="C53" s="9">
        <v>0</v>
      </c>
      <c r="D53" s="9">
        <v>1</v>
      </c>
      <c r="E53" s="9">
        <v>0</v>
      </c>
      <c r="F53" s="9">
        <f>(C53*3)+(D53*2)+(E53*1)</f>
        <v>2</v>
      </c>
      <c r="G53" s="25"/>
      <c r="H53" s="25"/>
    </row>
    <row r="54" spans="1:8" ht="15.75" x14ac:dyDescent="0.25">
      <c r="A54" s="8" t="s">
        <v>122</v>
      </c>
      <c r="B54" s="9" t="s">
        <v>108</v>
      </c>
      <c r="C54" s="9">
        <v>0</v>
      </c>
      <c r="D54" s="9">
        <v>1</v>
      </c>
      <c r="E54" s="9">
        <v>0</v>
      </c>
      <c r="F54" s="9">
        <f>(C54*3)+(D54*2)+(E54*1)</f>
        <v>2</v>
      </c>
      <c r="G54" s="25"/>
      <c r="H54" s="25"/>
    </row>
    <row r="55" spans="1:8" ht="15.75" x14ac:dyDescent="0.25">
      <c r="A55" s="8" t="s">
        <v>85</v>
      </c>
      <c r="B55" s="9" t="s">
        <v>38</v>
      </c>
      <c r="C55" s="9">
        <v>0</v>
      </c>
      <c r="D55" s="9">
        <v>1</v>
      </c>
      <c r="E55" s="9">
        <v>0</v>
      </c>
      <c r="F55" s="9">
        <f>(C55*3)+(D55*2)+(E55*1)</f>
        <v>2</v>
      </c>
      <c r="G55" s="25"/>
      <c r="H55" s="25"/>
    </row>
    <row r="56" spans="1:8" ht="15.75" x14ac:dyDescent="0.25">
      <c r="A56" s="8" t="s">
        <v>120</v>
      </c>
      <c r="B56" s="9" t="s">
        <v>121</v>
      </c>
      <c r="C56" s="9">
        <v>1</v>
      </c>
      <c r="D56" s="9">
        <v>0</v>
      </c>
      <c r="E56" s="9">
        <v>0</v>
      </c>
      <c r="F56" s="9">
        <f>(C56*3)+(D56*2)+(E56*1)</f>
        <v>3</v>
      </c>
      <c r="G56" s="25"/>
      <c r="H56" s="25"/>
    </row>
    <row r="57" spans="1:8" ht="15.75" x14ac:dyDescent="0.25">
      <c r="A57" s="8" t="s">
        <v>209</v>
      </c>
      <c r="B57" s="9" t="s">
        <v>28</v>
      </c>
      <c r="C57" s="9">
        <v>1</v>
      </c>
      <c r="D57" s="9">
        <v>0</v>
      </c>
      <c r="E57" s="9">
        <v>0</v>
      </c>
      <c r="F57" s="9">
        <f>(C57*3)+(D57*2)+(E57*1)</f>
        <v>3</v>
      </c>
      <c r="G57" s="25"/>
      <c r="H57" s="25"/>
    </row>
    <row r="58" spans="1:8" ht="15.75" x14ac:dyDescent="0.25">
      <c r="A58" s="8" t="s">
        <v>128</v>
      </c>
      <c r="B58" s="9" t="s">
        <v>28</v>
      </c>
      <c r="C58" s="9">
        <v>1</v>
      </c>
      <c r="D58" s="9">
        <v>0</v>
      </c>
      <c r="E58" s="9">
        <v>0</v>
      </c>
      <c r="F58" s="9">
        <f>(C58*3)+(D58*2)+(E58*1)</f>
        <v>3</v>
      </c>
      <c r="G58" s="25"/>
      <c r="H58" s="25"/>
    </row>
    <row r="59" spans="1:8" ht="15.75" x14ac:dyDescent="0.25">
      <c r="A59" s="8" t="s">
        <v>52</v>
      </c>
      <c r="B59" s="9" t="s">
        <v>10</v>
      </c>
      <c r="C59" s="9">
        <v>1</v>
      </c>
      <c r="D59" s="9">
        <v>0</v>
      </c>
      <c r="E59" s="9">
        <v>0</v>
      </c>
      <c r="F59" s="9">
        <f>(C59*3)+(D59*2)+(E59*1)</f>
        <v>3</v>
      </c>
      <c r="G59" s="25"/>
      <c r="H59" s="25"/>
    </row>
    <row r="60" spans="1:8" ht="15.75" x14ac:dyDescent="0.25">
      <c r="A60" s="8" t="s">
        <v>213</v>
      </c>
      <c r="B60" s="9" t="s">
        <v>10</v>
      </c>
      <c r="C60" s="9">
        <v>1</v>
      </c>
      <c r="D60" s="9">
        <v>0</v>
      </c>
      <c r="E60" s="9">
        <v>0</v>
      </c>
      <c r="F60" s="9">
        <f>(C60*3)+(D60*2)+(E60*1)</f>
        <v>3</v>
      </c>
      <c r="G60" s="25"/>
      <c r="H60" s="25"/>
    </row>
    <row r="61" spans="1:8" ht="15.75" x14ac:dyDescent="0.25">
      <c r="A61" s="8" t="s">
        <v>214</v>
      </c>
      <c r="B61" s="9" t="s">
        <v>10</v>
      </c>
      <c r="C61" s="9">
        <v>1</v>
      </c>
      <c r="D61" s="9">
        <v>0</v>
      </c>
      <c r="E61" s="9">
        <v>0</v>
      </c>
      <c r="F61" s="9">
        <f>(C61*3)+(D61*2)+(E61*1)</f>
        <v>3</v>
      </c>
      <c r="G61" s="25"/>
      <c r="H61" s="25"/>
    </row>
    <row r="62" spans="1:8" ht="15.75" x14ac:dyDescent="0.25">
      <c r="A62" s="8" t="s">
        <v>58</v>
      </c>
      <c r="B62" s="9" t="s">
        <v>14</v>
      </c>
      <c r="C62" s="9">
        <v>1</v>
      </c>
      <c r="D62" s="9">
        <v>0</v>
      </c>
      <c r="E62" s="9">
        <v>0</v>
      </c>
      <c r="F62" s="9">
        <f>(C62*3)+(D62*2)+(E62*1)</f>
        <v>3</v>
      </c>
      <c r="G62" s="25"/>
      <c r="H62" s="25"/>
    </row>
    <row r="63" spans="1:8" ht="15.75" x14ac:dyDescent="0.25">
      <c r="A63" s="8" t="s">
        <v>136</v>
      </c>
      <c r="B63" s="9" t="s">
        <v>14</v>
      </c>
      <c r="C63" s="9">
        <v>1</v>
      </c>
      <c r="D63" s="9">
        <v>0</v>
      </c>
      <c r="E63" s="9">
        <v>0</v>
      </c>
      <c r="F63" s="9">
        <f>(C63*3)+(D63*2)+(E63*1)</f>
        <v>3</v>
      </c>
      <c r="G63" s="25"/>
      <c r="H63" s="25"/>
    </row>
    <row r="64" spans="1:8" ht="15.75" x14ac:dyDescent="0.25">
      <c r="A64" s="8" t="s">
        <v>69</v>
      </c>
      <c r="B64" s="9" t="s">
        <v>14</v>
      </c>
      <c r="C64" s="9">
        <v>1</v>
      </c>
      <c r="D64" s="9">
        <v>0</v>
      </c>
      <c r="E64" s="9">
        <v>0</v>
      </c>
      <c r="F64" s="9">
        <f>(C64*3)+(D64*2)+(E64*1)</f>
        <v>3</v>
      </c>
      <c r="G64" s="25"/>
      <c r="H64" s="25"/>
    </row>
    <row r="65" spans="1:8" ht="15.75" x14ac:dyDescent="0.25">
      <c r="A65" s="8" t="s">
        <v>168</v>
      </c>
      <c r="B65" s="9" t="s">
        <v>169</v>
      </c>
      <c r="C65" s="9">
        <v>1</v>
      </c>
      <c r="D65" s="9">
        <v>0</v>
      </c>
      <c r="E65" s="9">
        <v>0</v>
      </c>
      <c r="F65" s="9">
        <f>(C65*3)+(D65*2)+(E65*1)</f>
        <v>3</v>
      </c>
      <c r="G65" s="25"/>
      <c r="H65" s="25"/>
    </row>
    <row r="66" spans="1:8" ht="15.75" x14ac:dyDescent="0.25">
      <c r="A66" s="8" t="s">
        <v>46</v>
      </c>
      <c r="B66" s="9" t="s">
        <v>12</v>
      </c>
      <c r="C66" s="9">
        <v>1</v>
      </c>
      <c r="D66" s="9">
        <v>0</v>
      </c>
      <c r="E66" s="9">
        <v>0</v>
      </c>
      <c r="F66" s="9">
        <f>(C66*3)+(D66*2)+(E66*1)</f>
        <v>3</v>
      </c>
      <c r="G66" s="25"/>
      <c r="H66" s="25"/>
    </row>
    <row r="67" spans="1:8" ht="15.75" x14ac:dyDescent="0.25">
      <c r="A67" s="8" t="s">
        <v>68</v>
      </c>
      <c r="B67" s="9" t="s">
        <v>12</v>
      </c>
      <c r="C67" s="9">
        <v>1</v>
      </c>
      <c r="D67" s="9">
        <v>0</v>
      </c>
      <c r="E67" s="9">
        <v>0</v>
      </c>
      <c r="F67" s="9">
        <f>(C67*3)+(D67*2)+(E67*1)</f>
        <v>3</v>
      </c>
      <c r="G67" s="25"/>
      <c r="H67" s="25"/>
    </row>
    <row r="68" spans="1:8" ht="15.75" x14ac:dyDescent="0.25">
      <c r="A68" s="8" t="s">
        <v>71</v>
      </c>
      <c r="B68" s="9" t="s">
        <v>12</v>
      </c>
      <c r="C68" s="9">
        <v>1</v>
      </c>
      <c r="D68" s="9">
        <v>0</v>
      </c>
      <c r="E68" s="9">
        <v>0</v>
      </c>
      <c r="F68" s="9">
        <f>(C68*3)+(D68*2)+(E68*1)</f>
        <v>3</v>
      </c>
      <c r="G68" s="25"/>
      <c r="H68" s="25"/>
    </row>
    <row r="69" spans="1:8" ht="15.75" x14ac:dyDescent="0.25">
      <c r="A69" s="8" t="s">
        <v>189</v>
      </c>
      <c r="B69" s="9" t="s">
        <v>190</v>
      </c>
      <c r="C69" s="9">
        <v>1</v>
      </c>
      <c r="D69" s="9">
        <v>0</v>
      </c>
      <c r="E69" s="9">
        <v>0</v>
      </c>
      <c r="F69" s="9">
        <f>(C69*3)+(D69*2)+(E69*1)</f>
        <v>3</v>
      </c>
      <c r="G69" s="25"/>
      <c r="H69" s="25"/>
    </row>
    <row r="70" spans="1:8" s="1" customFormat="1" ht="15.75" x14ac:dyDescent="0.25">
      <c r="A70" s="8" t="s">
        <v>224</v>
      </c>
      <c r="B70" s="9" t="s">
        <v>20</v>
      </c>
      <c r="C70" s="9">
        <v>1</v>
      </c>
      <c r="D70" s="9">
        <v>0</v>
      </c>
      <c r="E70" s="9">
        <v>0</v>
      </c>
      <c r="F70" s="9">
        <f>(C70*3)+(D70*2)+(E70*1)</f>
        <v>3</v>
      </c>
      <c r="G70" s="25"/>
      <c r="H70" s="25"/>
    </row>
    <row r="71" spans="1:8" ht="15.75" x14ac:dyDescent="0.25">
      <c r="A71" s="8" t="s">
        <v>75</v>
      </c>
      <c r="B71" s="9" t="s">
        <v>20</v>
      </c>
      <c r="C71" s="9">
        <v>0</v>
      </c>
      <c r="D71" s="9">
        <v>1</v>
      </c>
      <c r="E71" s="9">
        <v>1</v>
      </c>
      <c r="F71" s="9">
        <f>(C71*3)+(D71*2)+(E71*1)</f>
        <v>3</v>
      </c>
      <c r="G71" s="25"/>
      <c r="H71" s="25"/>
    </row>
    <row r="72" spans="1:8" ht="15.75" x14ac:dyDescent="0.25">
      <c r="A72" s="8" t="s">
        <v>88</v>
      </c>
      <c r="B72" s="9" t="s">
        <v>18</v>
      </c>
      <c r="C72" s="9">
        <v>0</v>
      </c>
      <c r="D72" s="9">
        <v>1</v>
      </c>
      <c r="E72" s="9">
        <v>1</v>
      </c>
      <c r="F72" s="9">
        <f>(C72*3)+(D72*2)+(E72*1)</f>
        <v>3</v>
      </c>
      <c r="G72" s="25"/>
      <c r="H72" s="25"/>
    </row>
    <row r="73" spans="1:8" s="1" customFormat="1" ht="15.75" x14ac:dyDescent="0.25">
      <c r="A73" s="8" t="s">
        <v>165</v>
      </c>
      <c r="B73" s="9" t="s">
        <v>108</v>
      </c>
      <c r="C73" s="9">
        <v>1</v>
      </c>
      <c r="D73" s="9">
        <v>0</v>
      </c>
      <c r="E73" s="9">
        <v>0</v>
      </c>
      <c r="F73" s="9">
        <f>(C73*3)+(D73*2)+(E73*1)</f>
        <v>3</v>
      </c>
      <c r="G73" s="25"/>
      <c r="H73" s="25"/>
    </row>
    <row r="74" spans="1:8" ht="15.75" x14ac:dyDescent="0.25">
      <c r="A74" s="8" t="s">
        <v>166</v>
      </c>
      <c r="B74" s="9" t="s">
        <v>108</v>
      </c>
      <c r="C74" s="9">
        <v>1</v>
      </c>
      <c r="D74" s="9">
        <v>0</v>
      </c>
      <c r="E74" s="9">
        <v>0</v>
      </c>
      <c r="F74" s="9">
        <f>(C74*3)+(D74*2)+(E74*1)</f>
        <v>3</v>
      </c>
      <c r="G74" s="25"/>
      <c r="H74" s="25"/>
    </row>
    <row r="75" spans="1:8" ht="15.75" x14ac:dyDescent="0.25">
      <c r="A75" s="8" t="s">
        <v>167</v>
      </c>
      <c r="B75" s="9" t="s">
        <v>108</v>
      </c>
      <c r="C75" s="9">
        <v>1</v>
      </c>
      <c r="D75" s="9">
        <v>0</v>
      </c>
      <c r="E75" s="9">
        <v>0</v>
      </c>
      <c r="F75" s="9">
        <f>(C75*3)+(D75*2)+(E75*1)</f>
        <v>3</v>
      </c>
      <c r="G75" s="25"/>
      <c r="H75" s="25"/>
    </row>
    <row r="76" spans="1:8" s="1" customFormat="1" ht="15.75" x14ac:dyDescent="0.25">
      <c r="A76" s="8" t="s">
        <v>107</v>
      </c>
      <c r="B76" s="9" t="s">
        <v>108</v>
      </c>
      <c r="C76" s="9">
        <v>1</v>
      </c>
      <c r="D76" s="9">
        <v>0</v>
      </c>
      <c r="E76" s="9">
        <v>0</v>
      </c>
      <c r="F76" s="9">
        <f>(C76*3)+(D76*2)+(E76*1)</f>
        <v>3</v>
      </c>
      <c r="G76" s="25"/>
      <c r="H76" s="25"/>
    </row>
    <row r="77" spans="1:8" ht="15.75" x14ac:dyDescent="0.25">
      <c r="A77" s="8" t="s">
        <v>110</v>
      </c>
      <c r="B77" s="9" t="s">
        <v>108</v>
      </c>
      <c r="C77" s="9">
        <v>1</v>
      </c>
      <c r="D77" s="9">
        <v>0</v>
      </c>
      <c r="E77" s="9">
        <v>0</v>
      </c>
      <c r="F77" s="9">
        <f>(C77*3)+(D77*2)+(E77*1)</f>
        <v>3</v>
      </c>
      <c r="G77" s="25"/>
      <c r="H77" s="25"/>
    </row>
    <row r="78" spans="1:8" ht="15.75" x14ac:dyDescent="0.25">
      <c r="A78" s="8" t="s">
        <v>56</v>
      </c>
      <c r="B78" s="9" t="s">
        <v>57</v>
      </c>
      <c r="C78" s="9">
        <v>1</v>
      </c>
      <c r="D78" s="9">
        <v>0</v>
      </c>
      <c r="E78" s="9">
        <v>0</v>
      </c>
      <c r="F78" s="9">
        <f>(C78*3)+(D78*2)+(E78*1)</f>
        <v>3</v>
      </c>
      <c r="G78" s="25"/>
      <c r="H78" s="25"/>
    </row>
    <row r="79" spans="1:8" s="1" customFormat="1" ht="15.75" x14ac:dyDescent="0.25">
      <c r="A79" s="8" t="s">
        <v>149</v>
      </c>
      <c r="B79" s="9" t="s">
        <v>141</v>
      </c>
      <c r="C79" s="9">
        <v>1</v>
      </c>
      <c r="D79" s="9">
        <v>0</v>
      </c>
      <c r="E79" s="9">
        <v>0</v>
      </c>
      <c r="F79" s="9">
        <f>(C79*3)+(D79*2)+(E79*1)</f>
        <v>3</v>
      </c>
      <c r="G79" s="25"/>
      <c r="H79" s="25"/>
    </row>
    <row r="80" spans="1:8" ht="15.75" x14ac:dyDescent="0.25">
      <c r="A80" s="8" t="s">
        <v>62</v>
      </c>
      <c r="B80" s="9" t="s">
        <v>38</v>
      </c>
      <c r="C80" s="9">
        <v>1</v>
      </c>
      <c r="D80" s="9">
        <v>0</v>
      </c>
      <c r="E80" s="9">
        <v>0</v>
      </c>
      <c r="F80" s="9">
        <f>(C80*3)+(D80*2)+(E80*1)</f>
        <v>3</v>
      </c>
      <c r="G80" s="25"/>
      <c r="H80" s="25"/>
    </row>
    <row r="81" spans="1:8" ht="15.75" x14ac:dyDescent="0.25">
      <c r="A81" s="8" t="s">
        <v>48</v>
      </c>
      <c r="B81" s="9" t="s">
        <v>49</v>
      </c>
      <c r="C81" s="9">
        <v>1</v>
      </c>
      <c r="D81" s="9">
        <v>0</v>
      </c>
      <c r="E81" s="9">
        <v>0</v>
      </c>
      <c r="F81" s="9">
        <f>(C81*3)+(D81*2)+(E81*1)</f>
        <v>3</v>
      </c>
      <c r="G81" s="25"/>
      <c r="H81" s="25"/>
    </row>
    <row r="82" spans="1:8" ht="15.75" x14ac:dyDescent="0.25">
      <c r="A82" s="8" t="s">
        <v>41</v>
      </c>
      <c r="B82" s="9" t="s">
        <v>8</v>
      </c>
      <c r="C82" s="9">
        <v>1</v>
      </c>
      <c r="D82" s="9">
        <v>0</v>
      </c>
      <c r="E82" s="9">
        <v>0</v>
      </c>
      <c r="F82" s="9">
        <f>(C82*3)+(D82*2)+(E82*1)</f>
        <v>3</v>
      </c>
      <c r="G82" s="25"/>
      <c r="H82" s="25"/>
    </row>
    <row r="83" spans="1:8" ht="15.75" x14ac:dyDescent="0.25">
      <c r="A83" s="8" t="s">
        <v>147</v>
      </c>
      <c r="B83" s="9" t="s">
        <v>148</v>
      </c>
      <c r="C83" s="9">
        <v>0</v>
      </c>
      <c r="D83" s="9">
        <v>1</v>
      </c>
      <c r="E83" s="9">
        <v>1</v>
      </c>
      <c r="F83" s="9">
        <f>(C83*3)+(D83*2)+(E83*1)</f>
        <v>3</v>
      </c>
      <c r="G83" s="25"/>
      <c r="H83" s="25"/>
    </row>
    <row r="84" spans="1:8" s="1" customFormat="1" ht="15.75" x14ac:dyDescent="0.25">
      <c r="A84" s="8" t="s">
        <v>143</v>
      </c>
      <c r="B84" s="9" t="s">
        <v>121</v>
      </c>
      <c r="C84" s="9">
        <v>0</v>
      </c>
      <c r="D84" s="9">
        <v>1</v>
      </c>
      <c r="E84" s="9">
        <v>2</v>
      </c>
      <c r="F84" s="9">
        <f>(C84*3)+(D84*2)+(E84*1)</f>
        <v>4</v>
      </c>
      <c r="G84" s="25"/>
      <c r="H84" s="25"/>
    </row>
    <row r="85" spans="1:8" ht="15.75" x14ac:dyDescent="0.25">
      <c r="A85" s="8" t="s">
        <v>123</v>
      </c>
      <c r="B85" s="9" t="s">
        <v>28</v>
      </c>
      <c r="C85" s="9">
        <v>1</v>
      </c>
      <c r="D85" s="9">
        <v>0</v>
      </c>
      <c r="E85" s="9">
        <v>1</v>
      </c>
      <c r="F85" s="9">
        <f>(C85*3)+(D85*2)+(E85*1)</f>
        <v>4</v>
      </c>
      <c r="G85" s="25"/>
      <c r="H85" s="25"/>
    </row>
    <row r="86" spans="1:8" ht="15.75" x14ac:dyDescent="0.25">
      <c r="A86" s="8" t="s">
        <v>116</v>
      </c>
      <c r="B86" s="9" t="s">
        <v>115</v>
      </c>
      <c r="C86" s="9">
        <v>1</v>
      </c>
      <c r="D86" s="9">
        <v>0</v>
      </c>
      <c r="E86" s="9">
        <v>1</v>
      </c>
      <c r="F86" s="9">
        <f>(C86*3)+(D86*2)+(E86*1)</f>
        <v>4</v>
      </c>
      <c r="G86" s="25"/>
      <c r="H86" s="25"/>
    </row>
    <row r="87" spans="1:8" ht="15.75" x14ac:dyDescent="0.25">
      <c r="A87" s="8" t="s">
        <v>93</v>
      </c>
      <c r="B87" s="9" t="s">
        <v>12</v>
      </c>
      <c r="C87" s="9">
        <v>1</v>
      </c>
      <c r="D87" s="9">
        <v>0</v>
      </c>
      <c r="E87" s="9">
        <v>1</v>
      </c>
      <c r="F87" s="9">
        <f>(C87*3)+(D87*2)+(E87*1)</f>
        <v>4</v>
      </c>
      <c r="G87" s="25"/>
      <c r="H87" s="25"/>
    </row>
    <row r="88" spans="1:8" ht="15.75" x14ac:dyDescent="0.25">
      <c r="A88" s="8" t="s">
        <v>54</v>
      </c>
      <c r="B88" s="9" t="s">
        <v>159</v>
      </c>
      <c r="C88" s="9">
        <v>0</v>
      </c>
      <c r="D88" s="9">
        <v>1</v>
      </c>
      <c r="E88" s="9">
        <v>2</v>
      </c>
      <c r="F88" s="9">
        <f>(C88*3)+(D88*2)+(E88*1)</f>
        <v>4</v>
      </c>
      <c r="G88" s="25"/>
      <c r="H88" s="25"/>
    </row>
    <row r="89" spans="1:8" ht="15.75" x14ac:dyDescent="0.25">
      <c r="A89" s="8" t="s">
        <v>211</v>
      </c>
      <c r="B89" s="9" t="s">
        <v>111</v>
      </c>
      <c r="C89" s="9">
        <v>1</v>
      </c>
      <c r="D89" s="9">
        <v>0</v>
      </c>
      <c r="E89" s="9">
        <v>1</v>
      </c>
      <c r="F89" s="9">
        <f>(C89*3)+(D89*2)+(E89*1)</f>
        <v>4</v>
      </c>
      <c r="G89" s="25"/>
      <c r="H89" s="25"/>
    </row>
    <row r="90" spans="1:8" ht="15.75" x14ac:dyDescent="0.25">
      <c r="A90" s="8" t="s">
        <v>114</v>
      </c>
      <c r="B90" s="9" t="s">
        <v>115</v>
      </c>
      <c r="C90" s="9">
        <v>0</v>
      </c>
      <c r="D90" s="9">
        <v>2</v>
      </c>
      <c r="E90" s="9">
        <v>1</v>
      </c>
      <c r="F90" s="9">
        <f>(C90*3)+(D90*2)+(E90*1)</f>
        <v>5</v>
      </c>
      <c r="G90" s="25"/>
      <c r="H90" s="25"/>
    </row>
    <row r="91" spans="1:8" ht="15.75" x14ac:dyDescent="0.25">
      <c r="A91" s="8" t="s">
        <v>45</v>
      </c>
      <c r="B91" s="9" t="s">
        <v>10</v>
      </c>
      <c r="C91" s="9">
        <v>1</v>
      </c>
      <c r="D91" s="9">
        <v>1</v>
      </c>
      <c r="E91" s="9">
        <v>0</v>
      </c>
      <c r="F91" s="9">
        <f>(C91*3)+(D91*2)+(E91*1)</f>
        <v>5</v>
      </c>
      <c r="G91" s="25"/>
      <c r="H91" s="25"/>
    </row>
    <row r="92" spans="1:8" ht="15.75" x14ac:dyDescent="0.25">
      <c r="A92" s="8" t="s">
        <v>33</v>
      </c>
      <c r="B92" s="9" t="s">
        <v>10</v>
      </c>
      <c r="C92" s="9">
        <v>1</v>
      </c>
      <c r="D92" s="9">
        <v>1</v>
      </c>
      <c r="E92" s="9">
        <v>0</v>
      </c>
      <c r="F92" s="9">
        <f>(C92*3)+(D92*2)+(E92*1)</f>
        <v>5</v>
      </c>
      <c r="G92" s="25"/>
      <c r="H92" s="25"/>
    </row>
    <row r="93" spans="1:8" ht="15.75" x14ac:dyDescent="0.25">
      <c r="A93" s="8" t="s">
        <v>42</v>
      </c>
      <c r="B93" s="9" t="s">
        <v>14</v>
      </c>
      <c r="C93" s="9">
        <v>1</v>
      </c>
      <c r="D93" s="9">
        <v>1</v>
      </c>
      <c r="E93" s="9">
        <v>0</v>
      </c>
      <c r="F93" s="9">
        <f>(C93*3)+(D93*2)+(E93*1)</f>
        <v>5</v>
      </c>
      <c r="G93" s="25"/>
      <c r="H93" s="25"/>
    </row>
    <row r="94" spans="1:8" ht="15.75" x14ac:dyDescent="0.25">
      <c r="A94" s="8" t="s">
        <v>67</v>
      </c>
      <c r="B94" s="9" t="s">
        <v>12</v>
      </c>
      <c r="C94" s="9">
        <v>1</v>
      </c>
      <c r="D94" s="9">
        <v>1</v>
      </c>
      <c r="E94" s="9">
        <v>0</v>
      </c>
      <c r="F94" s="9">
        <f>(C94*3)+(D94*2)+(E94*1)</f>
        <v>5</v>
      </c>
      <c r="G94" s="25"/>
      <c r="H94" s="25"/>
    </row>
    <row r="95" spans="1:8" s="1" customFormat="1" ht="15.75" x14ac:dyDescent="0.25">
      <c r="A95" s="8" t="s">
        <v>185</v>
      </c>
      <c r="B95" s="9" t="s">
        <v>20</v>
      </c>
      <c r="C95" s="9">
        <v>1</v>
      </c>
      <c r="D95" s="9">
        <v>1</v>
      </c>
      <c r="E95" s="9">
        <v>0</v>
      </c>
      <c r="F95" s="9">
        <f>(C95*3)+(D95*2)+(E95*1)</f>
        <v>5</v>
      </c>
      <c r="G95" s="25"/>
      <c r="H95" s="25"/>
    </row>
    <row r="96" spans="1:8" ht="15.75" x14ac:dyDescent="0.25">
      <c r="A96" s="8" t="s">
        <v>177</v>
      </c>
      <c r="B96" s="9" t="s">
        <v>20</v>
      </c>
      <c r="C96" s="9">
        <v>1</v>
      </c>
      <c r="D96" s="9">
        <v>0</v>
      </c>
      <c r="E96" s="9">
        <v>2</v>
      </c>
      <c r="F96" s="9">
        <f>(C96*3)+(D96*2)+(E96*1)</f>
        <v>5</v>
      </c>
      <c r="G96" s="25"/>
      <c r="H96" s="25"/>
    </row>
    <row r="97" spans="1:8" ht="15.75" x14ac:dyDescent="0.25">
      <c r="A97" s="8" t="s">
        <v>184</v>
      </c>
      <c r="B97" s="9" t="s">
        <v>20</v>
      </c>
      <c r="C97" s="9">
        <v>1</v>
      </c>
      <c r="D97" s="9">
        <v>1</v>
      </c>
      <c r="E97" s="9">
        <v>0</v>
      </c>
      <c r="F97" s="9">
        <f>(C97*3)+(D97*2)+(E97*1)</f>
        <v>5</v>
      </c>
      <c r="G97" s="25"/>
      <c r="H97" s="25"/>
    </row>
    <row r="98" spans="1:8" ht="15.75" x14ac:dyDescent="0.25">
      <c r="A98" s="8" t="s">
        <v>170</v>
      </c>
      <c r="B98" s="9" t="s">
        <v>108</v>
      </c>
      <c r="C98" s="9">
        <v>1</v>
      </c>
      <c r="D98" s="9">
        <v>1</v>
      </c>
      <c r="E98" s="9">
        <v>0</v>
      </c>
      <c r="F98" s="9">
        <f>(C98*3)+(D98*2)+(E98*1)</f>
        <v>5</v>
      </c>
      <c r="G98" s="25"/>
      <c r="H98" s="25"/>
    </row>
    <row r="99" spans="1:8" ht="15.75" x14ac:dyDescent="0.25">
      <c r="A99" s="8" t="s">
        <v>173</v>
      </c>
      <c r="B99" s="9" t="s">
        <v>108</v>
      </c>
      <c r="C99" s="9">
        <v>1</v>
      </c>
      <c r="D99" s="9">
        <v>1</v>
      </c>
      <c r="E99" s="9">
        <v>0</v>
      </c>
      <c r="F99" s="9">
        <f>(C99*3)+(D99*2)+(E99*1)</f>
        <v>5</v>
      </c>
      <c r="G99" s="25"/>
      <c r="H99" s="25"/>
    </row>
    <row r="100" spans="1:8" ht="15.75" x14ac:dyDescent="0.25">
      <c r="A100" s="8" t="s">
        <v>51</v>
      </c>
      <c r="B100" s="9" t="s">
        <v>49</v>
      </c>
      <c r="C100" s="9">
        <v>1</v>
      </c>
      <c r="D100" s="9">
        <v>1</v>
      </c>
      <c r="E100" s="9">
        <v>0</v>
      </c>
      <c r="F100" s="9">
        <f>(C100*3)+(D100*2)+(E100*1)</f>
        <v>5</v>
      </c>
      <c r="G100" s="25"/>
      <c r="H100" s="25"/>
    </row>
    <row r="101" spans="1:8" ht="15.75" x14ac:dyDescent="0.25">
      <c r="A101" s="8" t="s">
        <v>35</v>
      </c>
      <c r="B101" s="9" t="s">
        <v>12</v>
      </c>
      <c r="C101" s="9">
        <v>2</v>
      </c>
      <c r="D101" s="9">
        <v>0</v>
      </c>
      <c r="E101" s="9">
        <v>0</v>
      </c>
      <c r="F101" s="9">
        <f>(C101*3)+(D101*2)+(E101*1)</f>
        <v>6</v>
      </c>
      <c r="G101" s="25"/>
      <c r="H101" s="25"/>
    </row>
    <row r="102" spans="1:8" ht="15.75" x14ac:dyDescent="0.25">
      <c r="A102" s="8" t="s">
        <v>117</v>
      </c>
      <c r="B102" s="9" t="s">
        <v>12</v>
      </c>
      <c r="C102" s="9">
        <v>2</v>
      </c>
      <c r="D102" s="9">
        <v>0</v>
      </c>
      <c r="E102" s="9">
        <v>0</v>
      </c>
      <c r="F102" s="9">
        <f>(C102*3)+(D102*2)+(E102*1)</f>
        <v>6</v>
      </c>
      <c r="G102" s="25"/>
      <c r="H102" s="25"/>
    </row>
    <row r="103" spans="1:8" ht="15.75" x14ac:dyDescent="0.25">
      <c r="A103" s="8" t="s">
        <v>47</v>
      </c>
      <c r="B103" s="9" t="s">
        <v>12</v>
      </c>
      <c r="C103" s="9">
        <v>2</v>
      </c>
      <c r="D103" s="9">
        <v>0</v>
      </c>
      <c r="E103" s="9">
        <v>0</v>
      </c>
      <c r="F103" s="9">
        <f>(C103*3)+(D103*2)+(E103*1)</f>
        <v>6</v>
      </c>
      <c r="G103" s="25"/>
      <c r="H103" s="25"/>
    </row>
    <row r="104" spans="1:8" ht="15.75" x14ac:dyDescent="0.25">
      <c r="A104" s="8" t="s">
        <v>26</v>
      </c>
      <c r="B104" s="9" t="s">
        <v>12</v>
      </c>
      <c r="C104" s="9">
        <v>2</v>
      </c>
      <c r="D104" s="9">
        <v>0</v>
      </c>
      <c r="E104" s="9">
        <v>0</v>
      </c>
      <c r="F104" s="9">
        <f>(C104*3)+(D104*2)+(E104*1)</f>
        <v>6</v>
      </c>
      <c r="G104" s="25"/>
      <c r="H104" s="25"/>
    </row>
    <row r="105" spans="1:8" ht="15.75" x14ac:dyDescent="0.25">
      <c r="A105" s="8" t="s">
        <v>207</v>
      </c>
      <c r="B105" s="9" t="s">
        <v>208</v>
      </c>
      <c r="C105" s="9">
        <v>2</v>
      </c>
      <c r="D105" s="9">
        <v>0</v>
      </c>
      <c r="E105" s="9">
        <v>0</v>
      </c>
      <c r="F105" s="9">
        <f>(C105*3)+(D105*2)+(E105*1)</f>
        <v>6</v>
      </c>
      <c r="G105" s="25"/>
      <c r="H105" s="25"/>
    </row>
    <row r="106" spans="1:8" ht="15.75" x14ac:dyDescent="0.25">
      <c r="A106" s="8" t="s">
        <v>137</v>
      </c>
      <c r="B106" s="9" t="s">
        <v>138</v>
      </c>
      <c r="C106" s="9">
        <v>2</v>
      </c>
      <c r="D106" s="9">
        <v>0</v>
      </c>
      <c r="E106" s="9">
        <v>0</v>
      </c>
      <c r="F106" s="9">
        <f>(C106*3)+(D106*2)+(E106*1)</f>
        <v>6</v>
      </c>
      <c r="G106" s="25"/>
      <c r="H106" s="25"/>
    </row>
    <row r="107" spans="1:8" ht="15.75" x14ac:dyDescent="0.25">
      <c r="A107" s="8" t="s">
        <v>21</v>
      </c>
      <c r="B107" s="9" t="s">
        <v>20</v>
      </c>
      <c r="C107" s="9">
        <v>2</v>
      </c>
      <c r="D107" s="9">
        <v>0</v>
      </c>
      <c r="E107" s="9">
        <v>0</v>
      </c>
      <c r="F107" s="9">
        <f>(C107*3)+(D107*2)+(E107*1)</f>
        <v>6</v>
      </c>
      <c r="G107" s="25"/>
      <c r="H107" s="25"/>
    </row>
    <row r="108" spans="1:8" ht="15.75" x14ac:dyDescent="0.25">
      <c r="A108" s="8" t="s">
        <v>92</v>
      </c>
      <c r="B108" s="9" t="s">
        <v>20</v>
      </c>
      <c r="C108" s="9">
        <v>0</v>
      </c>
      <c r="D108" s="9">
        <v>1</v>
      </c>
      <c r="E108" s="9">
        <v>4</v>
      </c>
      <c r="F108" s="9">
        <f>(C108*3)+(D108*2)+(E108*1)</f>
        <v>6</v>
      </c>
      <c r="G108" s="25"/>
      <c r="H108" s="25"/>
    </row>
    <row r="109" spans="1:8" ht="15.75" x14ac:dyDescent="0.25">
      <c r="A109" s="8" t="s">
        <v>80</v>
      </c>
      <c r="B109" s="9" t="s">
        <v>20</v>
      </c>
      <c r="C109" s="9">
        <v>0</v>
      </c>
      <c r="D109" s="9">
        <v>3</v>
      </c>
      <c r="E109" s="9">
        <v>0</v>
      </c>
      <c r="F109" s="9">
        <f>(C109*3)+(D109*2)+(E109*1)</f>
        <v>6</v>
      </c>
      <c r="G109" s="25"/>
      <c r="H109" s="25"/>
    </row>
    <row r="110" spans="1:8" ht="15.75" x14ac:dyDescent="0.25">
      <c r="A110" s="8" t="s">
        <v>154</v>
      </c>
      <c r="B110" s="9" t="s">
        <v>159</v>
      </c>
      <c r="C110" s="9">
        <v>2</v>
      </c>
      <c r="D110" s="9">
        <v>0</v>
      </c>
      <c r="E110" s="9">
        <v>0</v>
      </c>
      <c r="F110" s="9">
        <f>(C110*3)+(D110*2)+(E110*1)</f>
        <v>6</v>
      </c>
      <c r="G110" s="25"/>
      <c r="H110" s="25"/>
    </row>
    <row r="111" spans="1:8" ht="15.75" x14ac:dyDescent="0.25">
      <c r="A111" s="8" t="s">
        <v>152</v>
      </c>
      <c r="B111" s="9" t="s">
        <v>159</v>
      </c>
      <c r="C111" s="9">
        <v>2</v>
      </c>
      <c r="D111" s="9">
        <v>0</v>
      </c>
      <c r="E111" s="9">
        <v>0</v>
      </c>
      <c r="F111" s="9">
        <f>(C111*3)+(D111*2)+(E111*1)</f>
        <v>6</v>
      </c>
      <c r="G111" s="25"/>
      <c r="H111" s="25"/>
    </row>
    <row r="112" spans="1:8" ht="15.75" x14ac:dyDescent="0.25">
      <c r="A112" s="8" t="s">
        <v>127</v>
      </c>
      <c r="B112" s="9" t="s">
        <v>108</v>
      </c>
      <c r="C112" s="9">
        <v>2</v>
      </c>
      <c r="D112" s="9">
        <v>0</v>
      </c>
      <c r="E112" s="9">
        <v>0</v>
      </c>
      <c r="F112" s="9">
        <f>(C112*3)+(D112*2)+(E112*1)</f>
        <v>6</v>
      </c>
      <c r="G112" s="25"/>
      <c r="H112" s="25"/>
    </row>
    <row r="113" spans="1:8" ht="15.75" x14ac:dyDescent="0.25">
      <c r="A113" s="8" t="s">
        <v>37</v>
      </c>
      <c r="B113" s="9" t="s">
        <v>38</v>
      </c>
      <c r="C113" s="9">
        <v>2</v>
      </c>
      <c r="D113" s="9">
        <v>0</v>
      </c>
      <c r="E113" s="9">
        <v>0</v>
      </c>
      <c r="F113" s="9">
        <f>(C113*3)+(D113*2)+(E113*1)</f>
        <v>6</v>
      </c>
      <c r="G113" s="25"/>
      <c r="H113" s="25"/>
    </row>
    <row r="114" spans="1:8" ht="15.75" x14ac:dyDescent="0.25">
      <c r="A114" s="8" t="s">
        <v>32</v>
      </c>
      <c r="B114" s="9" t="s">
        <v>12</v>
      </c>
      <c r="C114" s="9">
        <v>1</v>
      </c>
      <c r="D114" s="9">
        <v>2</v>
      </c>
      <c r="E114" s="9">
        <v>0</v>
      </c>
      <c r="F114" s="9">
        <f>(C114*3)+(D114*2)+(E114*1)</f>
        <v>7</v>
      </c>
      <c r="G114" s="25"/>
      <c r="H114" s="25"/>
    </row>
    <row r="115" spans="1:8" ht="15.75" x14ac:dyDescent="0.25">
      <c r="A115" s="8" t="s">
        <v>180</v>
      </c>
      <c r="B115" s="9" t="s">
        <v>181</v>
      </c>
      <c r="C115" s="9">
        <v>1</v>
      </c>
      <c r="D115" s="9">
        <v>2</v>
      </c>
      <c r="E115" s="9">
        <v>0</v>
      </c>
      <c r="F115" s="9">
        <f>(C115*3)+(D115*2)+(E115*1)</f>
        <v>7</v>
      </c>
      <c r="G115" s="25"/>
      <c r="H115" s="25"/>
    </row>
    <row r="116" spans="1:8" ht="15.75" x14ac:dyDescent="0.25">
      <c r="A116" s="8" t="s">
        <v>82</v>
      </c>
      <c r="B116" s="9" t="s">
        <v>20</v>
      </c>
      <c r="C116" s="9">
        <v>1</v>
      </c>
      <c r="D116" s="9">
        <v>1</v>
      </c>
      <c r="E116" s="9">
        <v>2</v>
      </c>
      <c r="F116" s="9">
        <f>(C116*3)+(D116*2)+(E116*1)</f>
        <v>7</v>
      </c>
      <c r="G116" s="25"/>
      <c r="H116" s="25"/>
    </row>
    <row r="117" spans="1:8" ht="15.75" x14ac:dyDescent="0.25">
      <c r="A117" s="8" t="s">
        <v>183</v>
      </c>
      <c r="B117" s="9" t="s">
        <v>20</v>
      </c>
      <c r="C117" s="9">
        <v>0</v>
      </c>
      <c r="D117" s="9">
        <v>3</v>
      </c>
      <c r="E117" s="9">
        <v>1</v>
      </c>
      <c r="F117" s="9">
        <f>(C117*3)+(D117*2)+(E117*1)</f>
        <v>7</v>
      </c>
      <c r="G117" s="25"/>
      <c r="H117" s="25"/>
    </row>
    <row r="118" spans="1:8" ht="15.75" x14ac:dyDescent="0.25">
      <c r="A118" s="8" t="s">
        <v>119</v>
      </c>
      <c r="B118" s="9" t="s">
        <v>20</v>
      </c>
      <c r="C118" s="9">
        <v>2</v>
      </c>
      <c r="D118" s="9">
        <v>1</v>
      </c>
      <c r="E118" s="9">
        <v>0</v>
      </c>
      <c r="F118" s="9">
        <f>(C118*3)+(D118*2)+(E118*1)</f>
        <v>8</v>
      </c>
      <c r="G118" s="25"/>
      <c r="H118" s="25"/>
    </row>
    <row r="119" spans="1:8" ht="15.75" x14ac:dyDescent="0.25">
      <c r="A119" s="8" t="s">
        <v>72</v>
      </c>
      <c r="B119" s="9" t="s">
        <v>18</v>
      </c>
      <c r="C119" s="9">
        <v>2</v>
      </c>
      <c r="D119" s="9">
        <v>1</v>
      </c>
      <c r="E119" s="9">
        <v>0</v>
      </c>
      <c r="F119" s="9">
        <f>(C119*3)+(D119*2)+(E119*1)</f>
        <v>8</v>
      </c>
      <c r="G119" s="25"/>
      <c r="H119" s="25"/>
    </row>
    <row r="120" spans="1:8" ht="15.75" x14ac:dyDescent="0.25">
      <c r="A120" s="8" t="s">
        <v>53</v>
      </c>
      <c r="B120" s="9" t="s">
        <v>8</v>
      </c>
      <c r="C120" s="9">
        <v>1</v>
      </c>
      <c r="D120" s="9">
        <v>2</v>
      </c>
      <c r="E120" s="9">
        <v>1</v>
      </c>
      <c r="F120" s="9">
        <f>(C120*3)+(D120*2)+(E120*1)</f>
        <v>8</v>
      </c>
      <c r="G120" s="25"/>
      <c r="H120" s="25"/>
    </row>
    <row r="121" spans="1:8" ht="15.75" x14ac:dyDescent="0.25">
      <c r="A121" s="8" t="s">
        <v>22</v>
      </c>
      <c r="B121" s="9" t="s">
        <v>10</v>
      </c>
      <c r="C121" s="9">
        <v>3</v>
      </c>
      <c r="D121" s="9">
        <v>0</v>
      </c>
      <c r="E121" s="9">
        <v>0</v>
      </c>
      <c r="F121" s="9">
        <f>(C121*3)+(D121*2)+(E121*1)</f>
        <v>9</v>
      </c>
      <c r="G121" s="25"/>
      <c r="H121" s="25"/>
    </row>
    <row r="122" spans="1:8" ht="15.75" x14ac:dyDescent="0.25">
      <c r="A122" s="8" t="s">
        <v>218</v>
      </c>
      <c r="B122" s="9" t="s">
        <v>208</v>
      </c>
      <c r="C122" s="9">
        <v>3</v>
      </c>
      <c r="D122" s="9">
        <v>0</v>
      </c>
      <c r="E122" s="9">
        <v>0</v>
      </c>
      <c r="F122" s="9">
        <f>(C122*3)+(D122*2)+(E122*1)</f>
        <v>9</v>
      </c>
      <c r="G122" s="25"/>
      <c r="H122" s="25"/>
    </row>
    <row r="123" spans="1:8" ht="15.75" x14ac:dyDescent="0.25">
      <c r="A123" s="8" t="s">
        <v>40</v>
      </c>
      <c r="B123" s="9" t="s">
        <v>20</v>
      </c>
      <c r="C123" s="9">
        <v>3</v>
      </c>
      <c r="D123" s="9">
        <v>0</v>
      </c>
      <c r="E123" s="9">
        <v>0</v>
      </c>
      <c r="F123" s="9">
        <f>(C123*3)+(D123*2)+(E123*1)</f>
        <v>9</v>
      </c>
      <c r="G123" s="25"/>
      <c r="H123" s="25"/>
    </row>
    <row r="124" spans="1:8" ht="15.75" x14ac:dyDescent="0.25">
      <c r="A124" s="8" t="s">
        <v>129</v>
      </c>
      <c r="B124" s="9" t="s">
        <v>20</v>
      </c>
      <c r="C124" s="9">
        <v>1</v>
      </c>
      <c r="D124" s="9">
        <v>2</v>
      </c>
      <c r="E124" s="9">
        <v>2</v>
      </c>
      <c r="F124" s="9">
        <f>(C124*3)+(D124*2)+(E124*1)</f>
        <v>9</v>
      </c>
      <c r="G124" s="25"/>
      <c r="H124" s="25"/>
    </row>
    <row r="125" spans="1:8" ht="15.75" x14ac:dyDescent="0.25">
      <c r="A125" s="8" t="s">
        <v>109</v>
      </c>
      <c r="B125" s="9" t="s">
        <v>38</v>
      </c>
      <c r="C125" s="9">
        <v>3</v>
      </c>
      <c r="D125" s="9">
        <v>0</v>
      </c>
      <c r="E125" s="9">
        <v>0</v>
      </c>
      <c r="F125" s="9">
        <f>(C125*3)+(D125*2)+(E125*1)</f>
        <v>9</v>
      </c>
      <c r="G125" s="25"/>
      <c r="H125" s="25"/>
    </row>
    <row r="126" spans="1:8" ht="15.75" x14ac:dyDescent="0.25">
      <c r="A126" s="8" t="s">
        <v>60</v>
      </c>
      <c r="B126" s="9" t="s">
        <v>14</v>
      </c>
      <c r="C126" s="9">
        <v>3</v>
      </c>
      <c r="D126" s="9">
        <v>0</v>
      </c>
      <c r="E126" s="9">
        <v>1</v>
      </c>
      <c r="F126" s="9">
        <f>(C126*3)+(D126*2)+(E126*1)</f>
        <v>10</v>
      </c>
      <c r="G126" s="25"/>
      <c r="H126" s="25"/>
    </row>
    <row r="127" spans="1:8" ht="15.75" x14ac:dyDescent="0.25">
      <c r="A127" s="8" t="s">
        <v>64</v>
      </c>
      <c r="B127" s="9" t="s">
        <v>14</v>
      </c>
      <c r="C127" s="9">
        <v>2</v>
      </c>
      <c r="D127" s="9">
        <v>2</v>
      </c>
      <c r="E127" s="9">
        <v>0</v>
      </c>
      <c r="F127" s="9">
        <f>(C127*3)+(D127*2)+(E127*1)</f>
        <v>10</v>
      </c>
      <c r="G127" s="25"/>
      <c r="H127" s="25"/>
    </row>
    <row r="128" spans="1:8" ht="15.75" x14ac:dyDescent="0.25">
      <c r="A128" s="8" t="s">
        <v>162</v>
      </c>
      <c r="B128" s="9" t="s">
        <v>14</v>
      </c>
      <c r="C128" s="9">
        <v>1</v>
      </c>
      <c r="D128" s="9">
        <v>3</v>
      </c>
      <c r="E128" s="9">
        <v>1</v>
      </c>
      <c r="F128" s="9">
        <f>(C128*3)+(D128*2)+(E128*1)</f>
        <v>10</v>
      </c>
      <c r="G128" s="25"/>
      <c r="H128" s="25"/>
    </row>
    <row r="129" spans="1:8" ht="15.75" x14ac:dyDescent="0.25">
      <c r="A129" s="8" t="s">
        <v>158</v>
      </c>
      <c r="B129" s="9" t="s">
        <v>20</v>
      </c>
      <c r="C129" s="9">
        <v>1</v>
      </c>
      <c r="D129" s="9">
        <v>3</v>
      </c>
      <c r="E129" s="9">
        <v>1</v>
      </c>
      <c r="F129" s="9">
        <f>(C129*3)+(D129*2)+(E129*1)</f>
        <v>10</v>
      </c>
      <c r="G129" s="25"/>
      <c r="H129" s="25"/>
    </row>
    <row r="130" spans="1:8" ht="15.75" x14ac:dyDescent="0.25">
      <c r="A130" s="8" t="s">
        <v>91</v>
      </c>
      <c r="B130" s="9" t="s">
        <v>18</v>
      </c>
      <c r="C130" s="9">
        <v>3</v>
      </c>
      <c r="D130" s="9">
        <v>0</v>
      </c>
      <c r="E130" s="9">
        <v>1</v>
      </c>
      <c r="F130" s="9">
        <f>(C130*3)+(D130*2)+(E130*1)</f>
        <v>10</v>
      </c>
      <c r="G130" s="25"/>
      <c r="H130" s="25"/>
    </row>
    <row r="131" spans="1:8" ht="15.75" x14ac:dyDescent="0.25">
      <c r="A131" s="8" t="s">
        <v>106</v>
      </c>
      <c r="B131" s="9" t="s">
        <v>18</v>
      </c>
      <c r="C131" s="9">
        <v>1</v>
      </c>
      <c r="D131" s="9">
        <v>3</v>
      </c>
      <c r="E131" s="9">
        <v>1</v>
      </c>
      <c r="F131" s="9">
        <f>(C131*3)+(D131*2)+(E131*1)</f>
        <v>10</v>
      </c>
      <c r="G131" s="25"/>
      <c r="H131" s="25"/>
    </row>
    <row r="132" spans="1:8" ht="15.75" x14ac:dyDescent="0.25">
      <c r="A132" s="8" t="s">
        <v>223</v>
      </c>
      <c r="B132" s="9" t="s">
        <v>141</v>
      </c>
      <c r="C132" s="9">
        <v>2</v>
      </c>
      <c r="D132" s="9">
        <v>2</v>
      </c>
      <c r="E132" s="9">
        <v>0</v>
      </c>
      <c r="F132" s="9">
        <f>(C132*3)+(D132*2)+(E132*1)</f>
        <v>10</v>
      </c>
      <c r="G132" s="25"/>
      <c r="H132" s="25"/>
    </row>
    <row r="133" spans="1:8" ht="15.75" x14ac:dyDescent="0.25">
      <c r="A133" s="8" t="s">
        <v>83</v>
      </c>
      <c r="B133" s="9" t="s">
        <v>38</v>
      </c>
      <c r="C133" s="9">
        <v>2</v>
      </c>
      <c r="D133" s="9">
        <v>2</v>
      </c>
      <c r="E133" s="9">
        <v>0</v>
      </c>
      <c r="F133" s="9">
        <f>(C133*3)+(D133*2)+(E133*1)</f>
        <v>10</v>
      </c>
      <c r="G133" s="25"/>
      <c r="H133" s="25"/>
    </row>
    <row r="134" spans="1:8" ht="15.75" x14ac:dyDescent="0.25">
      <c r="A134" s="8" t="s">
        <v>186</v>
      </c>
      <c r="B134" s="9" t="s">
        <v>30</v>
      </c>
      <c r="C134" s="9">
        <v>1</v>
      </c>
      <c r="D134" s="9">
        <v>3</v>
      </c>
      <c r="E134" s="9">
        <v>1</v>
      </c>
      <c r="F134" s="9">
        <f>(C134*3)+(D134*2)+(E134*1)</f>
        <v>10</v>
      </c>
      <c r="G134" s="25"/>
      <c r="H134" s="25"/>
    </row>
    <row r="135" spans="1:8" ht="15.75" x14ac:dyDescent="0.25">
      <c r="A135" s="8" t="s">
        <v>59</v>
      </c>
      <c r="B135" s="9" t="s">
        <v>8</v>
      </c>
      <c r="C135" s="9">
        <v>2</v>
      </c>
      <c r="D135" s="9">
        <v>2</v>
      </c>
      <c r="E135" s="9">
        <v>0</v>
      </c>
      <c r="F135" s="9">
        <f>(C135*3)+(D135*2)+(E135*1)</f>
        <v>10</v>
      </c>
      <c r="G135" s="25"/>
      <c r="H135" s="25"/>
    </row>
    <row r="136" spans="1:8" s="1" customFormat="1" ht="15.75" x14ac:dyDescent="0.25">
      <c r="A136" s="8" t="s">
        <v>70</v>
      </c>
      <c r="B136" s="9" t="s">
        <v>28</v>
      </c>
      <c r="C136" s="9">
        <v>3</v>
      </c>
      <c r="D136" s="9">
        <v>1</v>
      </c>
      <c r="E136" s="9">
        <v>0</v>
      </c>
      <c r="F136" s="9">
        <f>(C136*3)+(D136*2)+(E136*1)</f>
        <v>11</v>
      </c>
      <c r="G136" s="25"/>
      <c r="H136" s="25"/>
    </row>
    <row r="137" spans="1:8" s="1" customFormat="1" ht="15.75" x14ac:dyDescent="0.25">
      <c r="A137" s="8" t="s">
        <v>135</v>
      </c>
      <c r="B137" s="9" t="s">
        <v>14</v>
      </c>
      <c r="C137" s="9">
        <v>3</v>
      </c>
      <c r="D137" s="9">
        <v>1</v>
      </c>
      <c r="E137" s="9">
        <v>0</v>
      </c>
      <c r="F137" s="9">
        <f>(C137*3)+(D137*2)+(E137*1)</f>
        <v>11</v>
      </c>
      <c r="G137" s="25"/>
      <c r="H137" s="25"/>
    </row>
    <row r="138" spans="1:8" ht="15.75" x14ac:dyDescent="0.25">
      <c r="A138" s="8" t="s">
        <v>146</v>
      </c>
      <c r="B138" s="9" t="s">
        <v>14</v>
      </c>
      <c r="C138" s="9">
        <v>2</v>
      </c>
      <c r="D138" s="9">
        <v>2</v>
      </c>
      <c r="E138" s="9">
        <v>1</v>
      </c>
      <c r="F138" s="9">
        <f>(C138*3)+(D138*2)+(E138*1)</f>
        <v>11</v>
      </c>
      <c r="G138" s="25"/>
      <c r="H138" s="25"/>
    </row>
    <row r="139" spans="1:8" ht="15.75" x14ac:dyDescent="0.25">
      <c r="A139" s="8" t="s">
        <v>44</v>
      </c>
      <c r="B139" s="9" t="s">
        <v>12</v>
      </c>
      <c r="C139" s="9">
        <v>3</v>
      </c>
      <c r="D139" s="9">
        <v>1</v>
      </c>
      <c r="E139" s="9">
        <v>0</v>
      </c>
      <c r="F139" s="9">
        <f>(C139*3)+(D139*2)+(E139*1)</f>
        <v>11</v>
      </c>
      <c r="G139" s="25"/>
      <c r="H139" s="25"/>
    </row>
    <row r="140" spans="1:8" ht="15.75" x14ac:dyDescent="0.25">
      <c r="A140" s="8" t="s">
        <v>96</v>
      </c>
      <c r="B140" s="9" t="s">
        <v>20</v>
      </c>
      <c r="C140" s="9">
        <v>2</v>
      </c>
      <c r="D140" s="9">
        <v>1</v>
      </c>
      <c r="E140" s="9">
        <v>3</v>
      </c>
      <c r="F140" s="9">
        <f>(C140*3)+(D140*2)+(E140*1)</f>
        <v>11</v>
      </c>
      <c r="G140" s="25"/>
      <c r="H140" s="25"/>
    </row>
    <row r="141" spans="1:8" ht="15.75" x14ac:dyDescent="0.25">
      <c r="A141" s="8" t="s">
        <v>55</v>
      </c>
      <c r="B141" s="9" t="s">
        <v>14</v>
      </c>
      <c r="C141" s="9">
        <v>4</v>
      </c>
      <c r="D141" s="9">
        <v>0</v>
      </c>
      <c r="E141" s="9">
        <v>0</v>
      </c>
      <c r="F141" s="9">
        <f>(C141*3)+(D141*2)+(E141*1)</f>
        <v>12</v>
      </c>
      <c r="G141" s="25"/>
      <c r="H141" s="25"/>
    </row>
    <row r="142" spans="1:8" s="1" customFormat="1" ht="15.75" x14ac:dyDescent="0.25">
      <c r="A142" s="8" t="s">
        <v>81</v>
      </c>
      <c r="B142" s="9" t="s">
        <v>14</v>
      </c>
      <c r="C142" s="9">
        <v>3</v>
      </c>
      <c r="D142" s="9">
        <v>1</v>
      </c>
      <c r="E142" s="9">
        <v>1</v>
      </c>
      <c r="F142" s="9">
        <f>(C142*3)+(D142*2)+(E142*1)</f>
        <v>12</v>
      </c>
      <c r="G142" s="25"/>
      <c r="H142" s="25"/>
    </row>
    <row r="143" spans="1:8" ht="15.75" x14ac:dyDescent="0.25">
      <c r="A143" s="8" t="s">
        <v>142</v>
      </c>
      <c r="B143" s="9" t="s">
        <v>14</v>
      </c>
      <c r="C143" s="9">
        <v>4</v>
      </c>
      <c r="D143" s="9">
        <v>0</v>
      </c>
      <c r="E143" s="9">
        <v>0</v>
      </c>
      <c r="F143" s="9">
        <f>(C143*3)+(D143*2)+(E143*1)</f>
        <v>12</v>
      </c>
      <c r="G143" s="25"/>
      <c r="H143" s="25"/>
    </row>
    <row r="144" spans="1:8" ht="15.75" x14ac:dyDescent="0.25">
      <c r="A144" s="8" t="s">
        <v>73</v>
      </c>
      <c r="B144" s="9" t="s">
        <v>18</v>
      </c>
      <c r="C144" s="9">
        <v>2</v>
      </c>
      <c r="D144" s="9">
        <v>2</v>
      </c>
      <c r="E144" s="9">
        <v>2</v>
      </c>
      <c r="F144" s="9">
        <f>(C144*3)+(D144*2)+(E144*1)</f>
        <v>12</v>
      </c>
      <c r="G144" s="25"/>
      <c r="H144" s="25"/>
    </row>
    <row r="145" spans="1:8" ht="15.75" x14ac:dyDescent="0.25">
      <c r="A145" s="8" t="s">
        <v>76</v>
      </c>
      <c r="B145" s="9" t="s">
        <v>20</v>
      </c>
      <c r="C145" s="9">
        <v>1</v>
      </c>
      <c r="D145" s="9">
        <v>4</v>
      </c>
      <c r="E145" s="9">
        <v>2</v>
      </c>
      <c r="F145" s="9">
        <f>(C145*3)+(D145*2)+(E145*1)</f>
        <v>13</v>
      </c>
      <c r="G145" s="25"/>
      <c r="H145" s="25"/>
    </row>
    <row r="146" spans="1:8" ht="15.75" x14ac:dyDescent="0.25">
      <c r="A146" s="8" t="s">
        <v>50</v>
      </c>
      <c r="B146" s="9" t="s">
        <v>18</v>
      </c>
      <c r="C146" s="9">
        <v>4</v>
      </c>
      <c r="D146" s="9">
        <v>0</v>
      </c>
      <c r="E146" s="9">
        <v>1</v>
      </c>
      <c r="F146" s="9">
        <f>(C146*3)+(D146*2)+(E146*1)</f>
        <v>13</v>
      </c>
      <c r="G146" s="25"/>
      <c r="H146" s="25"/>
    </row>
    <row r="147" spans="1:8" s="1" customFormat="1" ht="15.75" x14ac:dyDescent="0.25">
      <c r="A147" s="8" t="s">
        <v>16</v>
      </c>
      <c r="B147" s="9" t="s">
        <v>12</v>
      </c>
      <c r="C147" s="9">
        <v>4</v>
      </c>
      <c r="D147" s="9">
        <v>1</v>
      </c>
      <c r="E147" s="9">
        <v>1</v>
      </c>
      <c r="F147" s="9">
        <f>(C147*3)+(D147*2)+(E147*1)</f>
        <v>15</v>
      </c>
      <c r="G147" s="25"/>
      <c r="H147" s="25"/>
    </row>
    <row r="148" spans="1:8" s="1" customFormat="1" ht="15.75" x14ac:dyDescent="0.25">
      <c r="A148" s="8" t="s">
        <v>11</v>
      </c>
      <c r="B148" s="9" t="s">
        <v>12</v>
      </c>
      <c r="C148" s="9">
        <v>5</v>
      </c>
      <c r="D148" s="9">
        <v>0</v>
      </c>
      <c r="E148" s="9">
        <v>0</v>
      </c>
      <c r="F148" s="9">
        <f>(C148*3)+(D148*2)+(E148*1)</f>
        <v>15</v>
      </c>
      <c r="G148" s="25"/>
      <c r="H148" s="25"/>
    </row>
    <row r="149" spans="1:8" ht="15.75" x14ac:dyDescent="0.25">
      <c r="A149" s="8" t="s">
        <v>140</v>
      </c>
      <c r="B149" s="9" t="s">
        <v>138</v>
      </c>
      <c r="C149" s="9">
        <v>5</v>
      </c>
      <c r="D149" s="9">
        <v>0</v>
      </c>
      <c r="E149" s="9">
        <v>0</v>
      </c>
      <c r="F149" s="9">
        <f>(C149*3)+(D149*2)+(E149*1)</f>
        <v>15</v>
      </c>
      <c r="G149" s="25"/>
      <c r="H149" s="25"/>
    </row>
    <row r="150" spans="1:8" ht="15.75" x14ac:dyDescent="0.25">
      <c r="A150" s="8" t="s">
        <v>63</v>
      </c>
      <c r="B150" s="9" t="s">
        <v>20</v>
      </c>
      <c r="C150" s="9">
        <v>5</v>
      </c>
      <c r="D150" s="9">
        <v>0</v>
      </c>
      <c r="E150" s="9">
        <v>0</v>
      </c>
      <c r="F150" s="9">
        <f>(C150*3)+(D150*2)+(E150*1)</f>
        <v>15</v>
      </c>
      <c r="G150" s="25"/>
      <c r="H150" s="25"/>
    </row>
    <row r="151" spans="1:8" s="1" customFormat="1" ht="15.75" x14ac:dyDescent="0.25">
      <c r="A151" s="8" t="s">
        <v>153</v>
      </c>
      <c r="B151" s="9" t="s">
        <v>66</v>
      </c>
      <c r="C151" s="9">
        <v>3</v>
      </c>
      <c r="D151" s="9">
        <v>2</v>
      </c>
      <c r="E151" s="9">
        <v>2</v>
      </c>
      <c r="F151" s="9">
        <f>(C151*3)+(D151*2)+(E151*1)</f>
        <v>15</v>
      </c>
      <c r="G151" s="25"/>
      <c r="H151" s="25"/>
    </row>
    <row r="152" spans="1:8" ht="15.75" x14ac:dyDescent="0.25">
      <c r="A152" s="8" t="s">
        <v>61</v>
      </c>
      <c r="B152" s="9" t="s">
        <v>38</v>
      </c>
      <c r="C152" s="9">
        <v>5</v>
      </c>
      <c r="D152" s="9">
        <v>0</v>
      </c>
      <c r="E152" s="9">
        <v>0</v>
      </c>
      <c r="F152" s="9">
        <f>(C152*3)+(D152*2)+(E152*1)</f>
        <v>15</v>
      </c>
      <c r="G152" s="25"/>
      <c r="H152" s="25"/>
    </row>
    <row r="153" spans="1:8" ht="15.75" x14ac:dyDescent="0.25">
      <c r="A153" s="8" t="s">
        <v>36</v>
      </c>
      <c r="B153" s="9" t="s">
        <v>30</v>
      </c>
      <c r="C153" s="9">
        <v>5</v>
      </c>
      <c r="D153" s="9">
        <v>0</v>
      </c>
      <c r="E153" s="9">
        <v>0</v>
      </c>
      <c r="F153" s="9">
        <f>(C153*3)+(D153*2)+(E153*1)</f>
        <v>15</v>
      </c>
      <c r="G153" s="25"/>
      <c r="H153" s="25"/>
    </row>
    <row r="154" spans="1:8" ht="15.75" x14ac:dyDescent="0.25">
      <c r="A154" s="8" t="s">
        <v>19</v>
      </c>
      <c r="B154" s="9" t="s">
        <v>20</v>
      </c>
      <c r="C154" s="9">
        <v>5</v>
      </c>
      <c r="D154" s="9">
        <v>0</v>
      </c>
      <c r="E154" s="9">
        <v>1</v>
      </c>
      <c r="F154" s="9">
        <f>(C154*3)+(D154*2)+(E154*1)</f>
        <v>16</v>
      </c>
      <c r="G154" s="25"/>
      <c r="H154" s="25"/>
    </row>
    <row r="155" spans="1:8" ht="15.75" x14ac:dyDescent="0.25">
      <c r="A155" s="8" t="s">
        <v>78</v>
      </c>
      <c r="B155" s="9" t="s">
        <v>18</v>
      </c>
      <c r="C155" s="9">
        <v>4</v>
      </c>
      <c r="D155" s="9">
        <v>1</v>
      </c>
      <c r="E155" s="9">
        <v>2</v>
      </c>
      <c r="F155" s="9">
        <f>(C155*3)+(D155*2)+(E155*1)</f>
        <v>16</v>
      </c>
      <c r="G155" s="25"/>
      <c r="H155" s="25"/>
    </row>
    <row r="156" spans="1:8" ht="15.75" x14ac:dyDescent="0.25">
      <c r="A156" s="8" t="s">
        <v>39</v>
      </c>
      <c r="B156" s="9" t="s">
        <v>159</v>
      </c>
      <c r="C156" s="9">
        <v>5</v>
      </c>
      <c r="D156" s="9">
        <v>1</v>
      </c>
      <c r="E156" s="9">
        <v>0</v>
      </c>
      <c r="F156" s="9">
        <f>(C156*3)+(D156*2)+(E156*1)</f>
        <v>17</v>
      </c>
      <c r="G156" s="25"/>
      <c r="H156" s="25"/>
    </row>
    <row r="157" spans="1:8" ht="15.75" x14ac:dyDescent="0.25">
      <c r="A157" s="8" t="s">
        <v>139</v>
      </c>
      <c r="B157" s="9" t="s">
        <v>138</v>
      </c>
      <c r="C157" s="9">
        <v>6</v>
      </c>
      <c r="D157" s="9">
        <v>0</v>
      </c>
      <c r="E157" s="9">
        <v>0</v>
      </c>
      <c r="F157" s="9">
        <f>(C157*3)+(D157*2)+(E157*1)</f>
        <v>18</v>
      </c>
      <c r="G157" s="25"/>
      <c r="H157" s="25"/>
    </row>
    <row r="158" spans="1:8" ht="15.75" x14ac:dyDescent="0.25">
      <c r="A158" s="8" t="s">
        <v>87</v>
      </c>
      <c r="B158" s="9" t="s">
        <v>20</v>
      </c>
      <c r="C158" s="9">
        <v>2</v>
      </c>
      <c r="D158" s="9">
        <v>5</v>
      </c>
      <c r="E158" s="9">
        <v>2</v>
      </c>
      <c r="F158" s="9">
        <f>(C158*3)+(D158*2)+(E158*1)</f>
        <v>18</v>
      </c>
      <c r="G158" s="25"/>
      <c r="H158" s="25"/>
    </row>
    <row r="159" spans="1:8" ht="15.75" x14ac:dyDescent="0.25">
      <c r="A159" s="4" t="s">
        <v>43</v>
      </c>
      <c r="B159" s="5" t="s">
        <v>38</v>
      </c>
      <c r="C159" s="5">
        <v>6</v>
      </c>
      <c r="D159" s="5">
        <v>0</v>
      </c>
      <c r="E159" s="5">
        <v>0</v>
      </c>
      <c r="F159" s="5">
        <f>(C159*3)+(D159*2)+(E159*1)</f>
        <v>18</v>
      </c>
      <c r="G159" s="25"/>
      <c r="H159" s="25"/>
    </row>
    <row r="160" spans="1:8" ht="15.75" x14ac:dyDescent="0.25">
      <c r="A160" s="8" t="s">
        <v>131</v>
      </c>
      <c r="B160" s="9" t="s">
        <v>30</v>
      </c>
      <c r="C160" s="9">
        <v>5</v>
      </c>
      <c r="D160" s="9">
        <v>1</v>
      </c>
      <c r="E160" s="9">
        <v>1</v>
      </c>
      <c r="F160" s="9">
        <f>(C160*3)+(D160*2)+(E160*1)</f>
        <v>18</v>
      </c>
      <c r="G160" s="25"/>
      <c r="H160" s="25"/>
    </row>
    <row r="161" spans="1:8" ht="15.75" x14ac:dyDescent="0.25">
      <c r="A161" s="8" t="s">
        <v>23</v>
      </c>
      <c r="B161" s="9" t="s">
        <v>8</v>
      </c>
      <c r="C161" s="9">
        <v>4</v>
      </c>
      <c r="D161" s="9">
        <v>2</v>
      </c>
      <c r="E161" s="9">
        <v>3</v>
      </c>
      <c r="F161" s="9">
        <f>(C161*3)+(D161*2)+(E161*1)</f>
        <v>19</v>
      </c>
      <c r="G161" s="25"/>
      <c r="H161" s="25"/>
    </row>
    <row r="162" spans="1:8" ht="15.75" x14ac:dyDescent="0.25">
      <c r="A162" s="8" t="s">
        <v>9</v>
      </c>
      <c r="B162" s="9" t="s">
        <v>10</v>
      </c>
      <c r="C162" s="9">
        <v>5</v>
      </c>
      <c r="D162" s="9">
        <v>2</v>
      </c>
      <c r="E162" s="9">
        <v>1</v>
      </c>
      <c r="F162" s="9">
        <f>(C162*3)+(D162*2)+(E162*1)</f>
        <v>20</v>
      </c>
      <c r="G162" s="25"/>
      <c r="H162" s="25"/>
    </row>
    <row r="163" spans="1:8" ht="15.75" x14ac:dyDescent="0.25">
      <c r="A163" s="8" t="s">
        <v>29</v>
      </c>
      <c r="B163" s="9" t="s">
        <v>30</v>
      </c>
      <c r="C163" s="9">
        <v>6</v>
      </c>
      <c r="D163" s="9">
        <v>0</v>
      </c>
      <c r="E163" s="9">
        <v>2</v>
      </c>
      <c r="F163" s="9">
        <f>(C163*3)+(D163*2)+(E163*1)</f>
        <v>20</v>
      </c>
      <c r="G163" s="25"/>
      <c r="H163" s="25"/>
    </row>
    <row r="164" spans="1:8" ht="15.75" x14ac:dyDescent="0.25">
      <c r="A164" s="8" t="s">
        <v>89</v>
      </c>
      <c r="B164" s="9" t="s">
        <v>66</v>
      </c>
      <c r="C164" s="9">
        <v>5</v>
      </c>
      <c r="D164" s="9">
        <v>2</v>
      </c>
      <c r="E164" s="9">
        <v>2</v>
      </c>
      <c r="F164" s="9">
        <f>(C164*3)+(D164*2)+(E164*1)</f>
        <v>21</v>
      </c>
      <c r="G164" s="25"/>
      <c r="H164" s="25"/>
    </row>
    <row r="165" spans="1:8" ht="15.75" x14ac:dyDescent="0.25">
      <c r="A165" s="8" t="s">
        <v>17</v>
      </c>
      <c r="B165" s="9" t="s">
        <v>18</v>
      </c>
      <c r="C165" s="9">
        <v>4</v>
      </c>
      <c r="D165" s="9">
        <v>3</v>
      </c>
      <c r="E165" s="9">
        <v>3</v>
      </c>
      <c r="F165" s="9">
        <f>(C165*3)+(D165*2)+(E165*1)</f>
        <v>21</v>
      </c>
      <c r="G165" s="25"/>
      <c r="H165" s="25"/>
    </row>
    <row r="166" spans="1:8" ht="15.75" x14ac:dyDescent="0.25">
      <c r="A166" s="8" t="s">
        <v>98</v>
      </c>
      <c r="B166" s="9" t="s">
        <v>20</v>
      </c>
      <c r="C166" s="9">
        <v>4</v>
      </c>
      <c r="D166" s="9">
        <v>3</v>
      </c>
      <c r="E166" s="9">
        <v>4</v>
      </c>
      <c r="F166" s="9">
        <f>(C166*3)+(D166*2)+(E166*1)</f>
        <v>22</v>
      </c>
      <c r="G166" s="25"/>
      <c r="H166" s="25"/>
    </row>
    <row r="167" spans="1:8" ht="15.75" x14ac:dyDescent="0.25">
      <c r="A167" s="8" t="s">
        <v>164</v>
      </c>
      <c r="B167" s="9" t="s">
        <v>20</v>
      </c>
      <c r="C167" s="9">
        <v>7</v>
      </c>
      <c r="D167" s="9">
        <v>1</v>
      </c>
      <c r="E167" s="9">
        <v>0</v>
      </c>
      <c r="F167" s="9">
        <f>(C167*3)+(D167*2)+(E167*1)</f>
        <v>23</v>
      </c>
      <c r="G167" s="25"/>
      <c r="H167" s="25"/>
    </row>
    <row r="168" spans="1:8" ht="15.75" x14ac:dyDescent="0.25">
      <c r="A168" s="8" t="s">
        <v>27</v>
      </c>
      <c r="B168" s="9" t="s">
        <v>28</v>
      </c>
      <c r="C168" s="9">
        <v>7</v>
      </c>
      <c r="D168" s="9">
        <v>1</v>
      </c>
      <c r="E168" s="9">
        <v>1</v>
      </c>
      <c r="F168" s="9">
        <f>(C168*3)+(D168*2)+(E168*1)</f>
        <v>24</v>
      </c>
      <c r="G168" s="25"/>
      <c r="H168" s="25"/>
    </row>
    <row r="169" spans="1:8" s="1" customFormat="1" ht="15.75" x14ac:dyDescent="0.25">
      <c r="A169" s="8" t="s">
        <v>112</v>
      </c>
      <c r="B169" s="9" t="s">
        <v>111</v>
      </c>
      <c r="C169" s="9">
        <v>8</v>
      </c>
      <c r="D169" s="9">
        <v>0</v>
      </c>
      <c r="E169" s="9">
        <v>0</v>
      </c>
      <c r="F169" s="9">
        <f>(C169*3)+(D169*2)+(E169*1)</f>
        <v>24</v>
      </c>
      <c r="G169" s="25"/>
      <c r="H169" s="25"/>
    </row>
    <row r="170" spans="1:8" ht="15.75" x14ac:dyDescent="0.25">
      <c r="A170" s="8" t="s">
        <v>94</v>
      </c>
      <c r="B170" s="9" t="s">
        <v>111</v>
      </c>
      <c r="C170" s="9">
        <v>7</v>
      </c>
      <c r="D170" s="9">
        <v>2</v>
      </c>
      <c r="E170" s="9">
        <v>1</v>
      </c>
      <c r="F170" s="9">
        <f>(C170*3)+(D170*2)+(E170*1)</f>
        <v>26</v>
      </c>
      <c r="G170" s="25"/>
      <c r="H170" s="25"/>
    </row>
    <row r="171" spans="1:8" ht="15.75" x14ac:dyDescent="0.25">
      <c r="A171" s="8" t="s">
        <v>65</v>
      </c>
      <c r="B171" s="9" t="s">
        <v>66</v>
      </c>
      <c r="C171" s="9">
        <v>9</v>
      </c>
      <c r="D171" s="9">
        <v>0</v>
      </c>
      <c r="E171" s="9">
        <v>0</v>
      </c>
      <c r="F171" s="9">
        <f>(C171*3)+(D171*2)+(E171*1)</f>
        <v>27</v>
      </c>
      <c r="G171" s="25"/>
      <c r="H171" s="25"/>
    </row>
    <row r="172" spans="1:8" ht="15.75" x14ac:dyDescent="0.25">
      <c r="A172" s="8" t="s">
        <v>25</v>
      </c>
      <c r="B172" s="9" t="s">
        <v>8</v>
      </c>
      <c r="C172" s="9">
        <v>10</v>
      </c>
      <c r="D172" s="9">
        <v>3</v>
      </c>
      <c r="E172" s="9">
        <v>0</v>
      </c>
      <c r="F172" s="9">
        <f>(C172*3)+(D172*2)+(E172*1)</f>
        <v>36</v>
      </c>
      <c r="G172" s="25"/>
      <c r="H172" s="25"/>
    </row>
  </sheetData>
  <sortState ref="A8:H172">
    <sortCondition ref="G8:G172"/>
    <sortCondition ref="H8:H172"/>
    <sortCondition ref="F8:F172"/>
  </sortState>
  <mergeCells count="2">
    <mergeCell ref="A5:H6"/>
    <mergeCell ref="A1:H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Clubs</vt:lpstr>
      <vt:lpstr>Archers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LTD</dc:creator>
  <cp:lastModifiedBy>y474</cp:lastModifiedBy>
  <dcterms:created xsi:type="dcterms:W3CDTF">2016-04-02T12:29:35Z</dcterms:created>
  <dcterms:modified xsi:type="dcterms:W3CDTF">2016-11-06T23:27:46Z</dcterms:modified>
</cp:coreProperties>
</file>