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577fc327854d323b/"/>
    </mc:Choice>
  </mc:AlternateContent>
  <xr:revisionPtr revIDLastSave="8" documentId="8_{D9DA244E-5F89-4E85-8CB3-069BEA67000B}" xr6:coauthVersionLast="47" xr6:coauthVersionMax="47" xr10:uidLastSave="{F819C13A-8A51-4810-803A-661159794FE4}"/>
  <bookViews>
    <workbookView xWindow="-120" yWindow="-120" windowWidth="29040" windowHeight="17640" tabRatio="815" xr2:uid="{00000000-000D-0000-FFFF-FFFF00000000}"/>
  </bookViews>
  <sheets>
    <sheet name="Results" sheetId="3" r:id="rId1"/>
  </sheets>
  <definedNames>
    <definedName name="_xlnm._FilterDatabase" localSheetId="0" hidden="1">Results!$A$11:$W$146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3" l="1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1" i="3"/>
  <c r="G100" i="3"/>
  <c r="G99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2" i="3"/>
  <c r="G61" i="3"/>
  <c r="G60" i="3"/>
  <c r="G58" i="3"/>
  <c r="G56" i="3"/>
  <c r="G55" i="3"/>
  <c r="G54" i="3"/>
  <c r="G5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</calcChain>
</file>

<file path=xl/sharedStrings.xml><?xml version="1.0" encoding="utf-8"?>
<sst xmlns="http://schemas.openxmlformats.org/spreadsheetml/2006/main" count="478" uniqueCount="210">
  <si>
    <t>USE FOR ALL IFAF SHOOTS</t>
  </si>
  <si>
    <t>EMAIL RESULTS TO THE EMAIL ADDRESSES LISTED TO SUPPORT WEBSITE, GAINS AND LEAGUE ADMIN.</t>
  </si>
  <si>
    <t>pro@ifaf.ie</t>
  </si>
  <si>
    <t>membersec@ifaf.ie</t>
  </si>
  <si>
    <t>league@ifaf.ie</t>
  </si>
  <si>
    <t>Host Club:</t>
  </si>
  <si>
    <t>Round:</t>
  </si>
  <si>
    <t># of competitors:</t>
  </si>
  <si>
    <t>Max Score:</t>
  </si>
  <si>
    <t>Date:</t>
  </si>
  <si>
    <t>01. Barebow Compound (BB-C)</t>
  </si>
  <si>
    <t>Name</t>
  </si>
  <si>
    <t>Membership #</t>
  </si>
  <si>
    <t>Club</t>
  </si>
  <si>
    <t>Total Score</t>
  </si>
  <si>
    <t>3. Veteran Female</t>
  </si>
  <si>
    <t>02. Barebow Recurve (BB-R)</t>
  </si>
  <si>
    <t>2. Veteran Male</t>
  </si>
  <si>
    <t>4. Adult Male</t>
  </si>
  <si>
    <t>5. Adult Female</t>
  </si>
  <si>
    <t>04. Bowhunter Recurve (BH-R)</t>
  </si>
  <si>
    <t>06. Bowhunter Unlimited (BU)</t>
  </si>
  <si>
    <t>07. Freestyle Ltd. Compound (FS-C)</t>
  </si>
  <si>
    <t>08. Freestyle Ltd. Recurve (FS-R)</t>
  </si>
  <si>
    <t>09. Freestyle Unlimited (FU)</t>
  </si>
  <si>
    <t xml:space="preserve">10. Longbow (LB) </t>
  </si>
  <si>
    <t>11. Historical Bow (HB)</t>
  </si>
  <si>
    <t>12. Trad. Recurve IFAA (TR - IFAA)</t>
  </si>
  <si>
    <t>Total</t>
  </si>
  <si>
    <t>-</t>
  </si>
  <si>
    <t>6. Young Adult Male</t>
  </si>
  <si>
    <t>8. Junior Male</t>
  </si>
  <si>
    <t>9. Junior Female</t>
  </si>
  <si>
    <t>10. Cub Male</t>
  </si>
  <si>
    <t>11. Cub Female</t>
  </si>
  <si>
    <t>Dunbrody Archers</t>
  </si>
  <si>
    <t>Alan Callister</t>
  </si>
  <si>
    <t>Wicklow Archers</t>
  </si>
  <si>
    <t>Jane Carroll</t>
  </si>
  <si>
    <t>Antonio Firmo</t>
  </si>
  <si>
    <t>Owen Reynolds</t>
  </si>
  <si>
    <t>Valley Bowmen</t>
  </si>
  <si>
    <t>Victoria Stobie</t>
  </si>
  <si>
    <t>Nigel Stobie</t>
  </si>
  <si>
    <t>Greg Whelan</t>
  </si>
  <si>
    <t>Roxanne Anderson</t>
  </si>
  <si>
    <t>Luke Power</t>
  </si>
  <si>
    <t>Matthew O'Flynn</t>
  </si>
  <si>
    <t>George Howlin</t>
  </si>
  <si>
    <t>Lawrence Joyce</t>
  </si>
  <si>
    <t>Marika Koovit</t>
  </si>
  <si>
    <t>Loch Riach</t>
  </si>
  <si>
    <t>Mart Murk</t>
  </si>
  <si>
    <t>Felim Canty</t>
  </si>
  <si>
    <t>Gordon Kelly</t>
  </si>
  <si>
    <t>Drewstown Archers</t>
  </si>
  <si>
    <t>Marjan Boers</t>
  </si>
  <si>
    <t>Andrew Wayland</t>
  </si>
  <si>
    <t>Brian Meehan</t>
  </si>
  <si>
    <t>Derek Smee</t>
  </si>
  <si>
    <t>Black Castle</t>
  </si>
  <si>
    <t>Laszlo Jenei</t>
  </si>
  <si>
    <t>Liam McDonald</t>
  </si>
  <si>
    <t>Columb Griffin</t>
  </si>
  <si>
    <t>Aishlinn Smee</t>
  </si>
  <si>
    <t>Jessica Quinn</t>
  </si>
  <si>
    <t>Jose Sanz</t>
  </si>
  <si>
    <t>LFAC</t>
  </si>
  <si>
    <t>Laura Purcell</t>
  </si>
  <si>
    <t>Anto Corcoran</t>
  </si>
  <si>
    <t>Olivia Reynolds</t>
  </si>
  <si>
    <t>Kieran Sinnott</t>
  </si>
  <si>
    <t>Day 1</t>
  </si>
  <si>
    <t>Day 2</t>
  </si>
  <si>
    <t>Shay Fitzsimons</t>
  </si>
  <si>
    <t>Paul Moore</t>
  </si>
  <si>
    <t>Independent</t>
  </si>
  <si>
    <t>N/A</t>
  </si>
  <si>
    <t>Neil Keeble</t>
  </si>
  <si>
    <t>Mick Seery</t>
  </si>
  <si>
    <t>Andrew Kehoe</t>
  </si>
  <si>
    <t>Slaney Archers</t>
  </si>
  <si>
    <t>Kris Jozwiak</t>
  </si>
  <si>
    <t>Dunbrody</t>
  </si>
  <si>
    <t>Aidan Hinds</t>
  </si>
  <si>
    <t>Elite Archery</t>
  </si>
  <si>
    <t>Jolene Kohne</t>
  </si>
  <si>
    <t>Paddy FitzSimons</t>
  </si>
  <si>
    <t>Chris Occampo</t>
  </si>
  <si>
    <t>Black Castle Archers</t>
  </si>
  <si>
    <t>Stephen Wall-Morris</t>
  </si>
  <si>
    <t>Mark Young</t>
  </si>
  <si>
    <t>David Boles</t>
  </si>
  <si>
    <t>Kai Volke</t>
  </si>
  <si>
    <t>Redfox</t>
  </si>
  <si>
    <t>Marek Balaz</t>
  </si>
  <si>
    <t>Wexford Archers</t>
  </si>
  <si>
    <t>Dave McCaffrey</t>
  </si>
  <si>
    <t>Cork City Archery</t>
  </si>
  <si>
    <t>Laois Archery</t>
  </si>
  <si>
    <t>Stephen Wright</t>
  </si>
  <si>
    <t>Aos Dana Archers</t>
  </si>
  <si>
    <t>Diarmuid Sinnott</t>
  </si>
  <si>
    <t>Andras Nagy</t>
  </si>
  <si>
    <t>James Byrne</t>
  </si>
  <si>
    <t>Michael Fisher</t>
  </si>
  <si>
    <t>Fiona Smith</t>
  </si>
  <si>
    <t>Sandra Ryan</t>
  </si>
  <si>
    <t>Csilla Fekete</t>
  </si>
  <si>
    <t>9.Junior Female</t>
  </si>
  <si>
    <t>Sean Crowe</t>
  </si>
  <si>
    <t>Kilgally Archers</t>
  </si>
  <si>
    <t>Pat Gaynor</t>
  </si>
  <si>
    <t>Gary O'Mahony</t>
  </si>
  <si>
    <t>Alan O Grady</t>
  </si>
  <si>
    <t>Bill Cashman</t>
  </si>
  <si>
    <t>Jamie Anderson</t>
  </si>
  <si>
    <t>0. Senior Male</t>
  </si>
  <si>
    <t>Wellesley McGown</t>
  </si>
  <si>
    <t>Kilmore Archery Club</t>
  </si>
  <si>
    <t>David Upritchard</t>
  </si>
  <si>
    <t>Mick Burke</t>
  </si>
  <si>
    <t>Gordon Horner</t>
  </si>
  <si>
    <t>Deirdre Shannon</t>
  </si>
  <si>
    <t>Dave Leigh</t>
  </si>
  <si>
    <t>Galtee</t>
  </si>
  <si>
    <t>John Ryan</t>
  </si>
  <si>
    <t>Keith Ryan</t>
  </si>
  <si>
    <t>Ben Crowe</t>
  </si>
  <si>
    <t>Kilgarry</t>
  </si>
  <si>
    <t>Laura Cantero</t>
  </si>
  <si>
    <t>Michelle Gallagher</t>
  </si>
  <si>
    <t>8. Junior Female</t>
  </si>
  <si>
    <t>Jasmine Ocampo</t>
  </si>
  <si>
    <t>Charlie Ryan</t>
  </si>
  <si>
    <t>Remi Molinari</t>
  </si>
  <si>
    <t xml:space="preserve">      0397887L</t>
  </si>
  <si>
    <t>FFTA St Flour</t>
  </si>
  <si>
    <t>Tony Reck</t>
  </si>
  <si>
    <t>Frank Walsh</t>
  </si>
  <si>
    <t>Conor Stokes</t>
  </si>
  <si>
    <t>Loch Riach Traditional Archers</t>
  </si>
  <si>
    <t>2. Veteran Female</t>
  </si>
  <si>
    <t>Margaret Donnelly</t>
  </si>
  <si>
    <t>Anthony McDermott</t>
  </si>
  <si>
    <t>Mayo</t>
  </si>
  <si>
    <t>Mattia Cestonaro</t>
  </si>
  <si>
    <t>Kenneth Law</t>
  </si>
  <si>
    <t>Cian Hackett</t>
  </si>
  <si>
    <t>Ken Farrell</t>
  </si>
  <si>
    <t>Laois</t>
  </si>
  <si>
    <t>Cian Maloney</t>
  </si>
  <si>
    <t>Grace Donnelly</t>
  </si>
  <si>
    <t>Shelly Mooney</t>
  </si>
  <si>
    <t>Dara Maloney</t>
  </si>
  <si>
    <t>Holger Wischhusen</t>
  </si>
  <si>
    <t>Bremen 1860</t>
  </si>
  <si>
    <t>1. Senior Female</t>
  </si>
  <si>
    <t>Elke Wischhusen</t>
  </si>
  <si>
    <t>3D Archers</t>
  </si>
  <si>
    <t>Nick Kavanagh</t>
  </si>
  <si>
    <t>Norbert Muntz</t>
  </si>
  <si>
    <t>Zsuzsanna Jenei</t>
  </si>
  <si>
    <t>Alex Bliedung</t>
  </si>
  <si>
    <t>Michael Hambly</t>
  </si>
  <si>
    <t>Mayo Archery Club</t>
  </si>
  <si>
    <t>John Playdon</t>
  </si>
  <si>
    <t>Enda Horrigan</t>
  </si>
  <si>
    <t>Csaba Kerti</t>
  </si>
  <si>
    <t>Hungarian Archery Assoc.</t>
  </si>
  <si>
    <t>Doc Smith</t>
  </si>
  <si>
    <t>John Tierney</t>
  </si>
  <si>
    <t>Josef Dori</t>
  </si>
  <si>
    <t>Parkvarosi Vadaszok</t>
  </si>
  <si>
    <t>Ervin Bajnoci</t>
  </si>
  <si>
    <t>KLIE HUNGARY</t>
  </si>
  <si>
    <t>Tamas Lovasz</t>
  </si>
  <si>
    <t>Milos Krickos</t>
  </si>
  <si>
    <t>Kerecsenyl LaszloGyula</t>
  </si>
  <si>
    <t>Zoltan Sipos</t>
  </si>
  <si>
    <t>Bersenyi Hungary</t>
  </si>
  <si>
    <t>Angela McDermott</t>
  </si>
  <si>
    <t>Claire Foley</t>
  </si>
  <si>
    <t>Josephine Loughrey</t>
  </si>
  <si>
    <t>Caroline O Halloran Pinkster</t>
  </si>
  <si>
    <t>White Wolf Archers</t>
  </si>
  <si>
    <t>Danielle Tierney</t>
  </si>
  <si>
    <t>Laura Hunt</t>
  </si>
  <si>
    <t>Katalin Simonfi Siposne</t>
  </si>
  <si>
    <t>Bálint Kerti</t>
  </si>
  <si>
    <t>Nimrod Hevesi</t>
  </si>
  <si>
    <t>James Horrigan</t>
  </si>
  <si>
    <t>Alex O'Shaughnessy</t>
  </si>
  <si>
    <t>Conan Tierney</t>
  </si>
  <si>
    <t>Lory Tierney</t>
  </si>
  <si>
    <t>Loch Riach Tradtitional Archers</t>
  </si>
  <si>
    <t>Johnny Ryan</t>
  </si>
  <si>
    <t>Tadgh Maloney</t>
  </si>
  <si>
    <t>Gergo Nagy</t>
  </si>
  <si>
    <t>Angelika Playdon</t>
  </si>
  <si>
    <t xml:space="preserve">Johanna Emma </t>
  </si>
  <si>
    <t>Ethan O'Halloran</t>
  </si>
  <si>
    <t>Finn Tierney</t>
  </si>
  <si>
    <t>Julian Tierney</t>
  </si>
  <si>
    <t>Skarlett Playdon</t>
  </si>
  <si>
    <t>IND</t>
  </si>
  <si>
    <t>22102</t>
  </si>
  <si>
    <t>23115</t>
  </si>
  <si>
    <t>Dunbrody 100</t>
  </si>
  <si>
    <t>3rd and 4th of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</si>
</sst>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u/>
      <sz val="16"/>
      <color rgb="FF0000FF"/>
      <name val="Arial"/>
    </font>
    <font>
      <sz val="10"/>
      <name val="Arial"/>
    </font>
    <font>
      <sz val="16"/>
      <color rgb="FF000000"/>
      <name val="Arial"/>
    </font>
    <font>
      <sz val="10"/>
      <color rgb="FF000000"/>
      <name val="Arial"/>
    </font>
    <font>
      <b/>
      <sz val="24"/>
      <color rgb="FFFF0000"/>
      <name val="Arial"/>
    </font>
    <font>
      <b/>
      <sz val="16"/>
      <color rgb="FF000000"/>
      <name val="Arial"/>
    </font>
    <font>
      <b/>
      <u/>
      <sz val="16"/>
      <color rgb="FF0000FF"/>
      <name val="Arial"/>
    </font>
    <font>
      <b/>
      <u/>
      <sz val="16"/>
      <color rgb="FF0000FF"/>
      <name val="Arial"/>
    </font>
    <font>
      <u/>
      <sz val="16"/>
      <color rgb="FF0000FF"/>
      <name val="Arial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color rgb="FF000000"/>
      <name val="Arial"/>
      <scheme val="minor"/>
    </font>
    <font>
      <sz val="16"/>
      <color indexed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2A1C7"/>
        <bgColor rgb="FFB2A1C7"/>
      </patternFill>
    </fill>
    <fill>
      <patternFill patternType="solid">
        <fgColor rgb="FFC5E0B4"/>
        <bgColor rgb="FFC5E0B4"/>
      </patternFill>
    </fill>
    <fill>
      <patternFill patternType="solid">
        <fgColor rgb="FFFBD4B4"/>
        <bgColor rgb="FFFBD4B4"/>
      </patternFill>
    </fill>
    <fill>
      <patternFill patternType="solid">
        <fgColor rgb="FFD99594"/>
        <bgColor rgb="FFD99594"/>
      </patternFill>
    </fill>
    <fill>
      <patternFill patternType="solid">
        <fgColor rgb="FF8585FF"/>
        <bgColor rgb="FF8585FF"/>
      </patternFill>
    </fill>
    <fill>
      <patternFill patternType="solid">
        <fgColor rgb="FF69FFE2"/>
        <bgColor rgb="FF69FFE2"/>
      </patternFill>
    </fill>
    <fill>
      <patternFill patternType="solid">
        <fgColor rgb="FFFFFF66"/>
        <bgColor rgb="FFFFFF66"/>
      </patternFill>
    </fill>
    <fill>
      <patternFill patternType="solid">
        <fgColor rgb="FFCC99FF"/>
        <bgColor rgb="FFCC99FF"/>
      </patternFill>
    </fill>
    <fill>
      <patternFill patternType="solid">
        <fgColor rgb="FFFFB685"/>
        <bgColor rgb="FFFFB685"/>
      </patternFill>
    </fill>
    <fill>
      <patternFill patternType="solid">
        <fgColor theme="8" tint="0.39997558519241921"/>
        <bgColor rgb="FFFFB685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3" fillId="0" borderId="4"/>
    <xf numFmtId="0" fontId="16" fillId="0" borderId="4"/>
    <xf numFmtId="0" fontId="14" fillId="0" borderId="4"/>
    <xf numFmtId="0" fontId="15" fillId="0" borderId="4"/>
    <xf numFmtId="0" fontId="1" fillId="0" borderId="4"/>
    <xf numFmtId="0" fontId="17" fillId="0" borderId="4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8" fillId="2" borderId="4" xfId="0" applyFont="1" applyFill="1" applyBorder="1"/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9" borderId="13" xfId="0" applyFont="1" applyFill="1" applyBorder="1"/>
    <xf numFmtId="0" fontId="7" fillId="9" borderId="14" xfId="0" applyFont="1" applyFill="1" applyBorder="1" applyAlignment="1">
      <alignment horizontal="center"/>
    </xf>
    <xf numFmtId="0" fontId="7" fillId="8" borderId="13" xfId="0" applyFont="1" applyFill="1" applyBorder="1"/>
    <xf numFmtId="0" fontId="7" fillId="8" borderId="14" xfId="0" applyFont="1" applyFill="1" applyBorder="1" applyAlignment="1">
      <alignment horizontal="center"/>
    </xf>
    <xf numFmtId="0" fontId="11" fillId="3" borderId="13" xfId="0" applyFont="1" applyFill="1" applyBorder="1"/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13" xfId="0" applyFont="1" applyFill="1" applyBorder="1"/>
    <xf numFmtId="0" fontId="7" fillId="4" borderId="14" xfId="0" applyFont="1" applyFill="1" applyBorder="1" applyAlignment="1">
      <alignment horizontal="center"/>
    </xf>
    <xf numFmtId="0" fontId="7" fillId="5" borderId="13" xfId="0" applyFont="1" applyFill="1" applyBorder="1"/>
    <xf numFmtId="0" fontId="7" fillId="5" borderId="14" xfId="0" applyFont="1" applyFill="1" applyBorder="1" applyAlignment="1">
      <alignment horizontal="center"/>
    </xf>
    <xf numFmtId="0" fontId="7" fillId="6" borderId="13" xfId="0" applyFont="1" applyFill="1" applyBorder="1"/>
    <xf numFmtId="0" fontId="7" fillId="6" borderId="14" xfId="0" applyFont="1" applyFill="1" applyBorder="1" applyAlignment="1">
      <alignment horizontal="center"/>
    </xf>
    <xf numFmtId="0" fontId="7" fillId="7" borderId="13" xfId="0" applyFont="1" applyFill="1" applyBorder="1"/>
    <xf numFmtId="0" fontId="7" fillId="7" borderId="14" xfId="0" applyFont="1" applyFill="1" applyBorder="1" applyAlignment="1">
      <alignment horizontal="center"/>
    </xf>
    <xf numFmtId="0" fontId="7" fillId="10" borderId="13" xfId="0" applyFont="1" applyFill="1" applyBorder="1"/>
    <xf numFmtId="0" fontId="7" fillId="10" borderId="14" xfId="0" applyFont="1" applyFill="1" applyBorder="1" applyAlignment="1">
      <alignment horizontal="center"/>
    </xf>
    <xf numFmtId="0" fontId="7" fillId="11" borderId="13" xfId="0" applyFont="1" applyFill="1" applyBorder="1"/>
    <xf numFmtId="0" fontId="7" fillId="11" borderId="14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7" fillId="12" borderId="13" xfId="0" applyFont="1" applyFill="1" applyBorder="1"/>
    <xf numFmtId="0" fontId="7" fillId="12" borderId="14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/>
    <xf numFmtId="0" fontId="11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15" fontId="7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0" borderId="4" xfId="0" applyFont="1" applyBorder="1"/>
    <xf numFmtId="0" fontId="9" fillId="2" borderId="4" xfId="0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5" fontId="7" fillId="2" borderId="7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2" fillId="0" borderId="19" xfId="5" applyFont="1" applyBorder="1" applyAlignment="1">
      <alignment horizontal="center" vertical="center"/>
    </xf>
    <xf numFmtId="0" fontId="12" fillId="0" borderId="10" xfId="5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0" fillId="0" borderId="0" xfId="0" applyFill="1"/>
  </cellXfs>
  <cellStyles count="7">
    <cellStyle name="Excel Built-in Normal" xfId="4" xr:uid="{8F93BF7B-8644-49D8-990C-0276EAD33831}"/>
    <cellStyle name="Hyperlink 2" xfId="2" xr:uid="{E93B1C14-D7D6-4211-8DE3-9BB475F760AD}"/>
    <cellStyle name="Normal" xfId="0" builtinId="0"/>
    <cellStyle name="Normal 2" xfId="1" xr:uid="{9F321D7D-97B9-43CB-A302-256C1AD9B209}"/>
    <cellStyle name="Normal 3" xfId="3" xr:uid="{2E6114FF-85F9-498D-9CB7-50EA53B6A5A8}"/>
    <cellStyle name="Normal 4" xfId="5" xr:uid="{142449BA-0706-489A-9968-8F49EC513241}"/>
    <cellStyle name="Normal 5" xfId="6" xr:uid="{CB80AF94-2873-45FF-8C64-67F169753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ague@ifaf.ie" TargetMode="External"/><Relationship Id="rId2" Type="http://schemas.openxmlformats.org/officeDocument/2006/relationships/hyperlink" Target="mailto:membersec@ifaf.ie" TargetMode="External"/><Relationship Id="rId1" Type="http://schemas.openxmlformats.org/officeDocument/2006/relationships/hyperlink" Target="mailto:pro@ifaf.i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D486-05F3-400E-8112-EB7726EB2563}">
  <sheetPr>
    <pageSetUpPr fitToPage="1"/>
  </sheetPr>
  <dimension ref="A1:W750"/>
  <sheetViews>
    <sheetView tabSelected="1" zoomScale="80" zoomScaleNormal="80" workbookViewId="0">
      <pane ySplit="10" topLeftCell="A11" activePane="bottomLeft" state="frozen"/>
      <selection pane="bottomLeft" activeCell="B9" sqref="B9:C9"/>
    </sheetView>
  </sheetViews>
  <sheetFormatPr defaultColWidth="12.7109375" defaultRowHeight="15" customHeight="1" x14ac:dyDescent="0.2"/>
  <cols>
    <col min="1" max="1" width="54.140625" bestFit="1" customWidth="1"/>
    <col min="2" max="2" width="40" bestFit="1" customWidth="1"/>
    <col min="3" max="3" width="27.140625" bestFit="1" customWidth="1"/>
    <col min="4" max="4" width="44.28515625" bestFit="1" customWidth="1"/>
    <col min="5" max="6" width="15.140625" bestFit="1" customWidth="1"/>
    <col min="7" max="7" width="23.5703125" bestFit="1" customWidth="1"/>
    <col min="8" max="23" width="9.140625" customWidth="1"/>
  </cols>
  <sheetData>
    <row r="1" spans="1:23" ht="12.75" customHeight="1" x14ac:dyDescent="0.2">
      <c r="A1" s="50" t="s">
        <v>29</v>
      </c>
      <c r="B1" s="51"/>
      <c r="C1" s="51"/>
      <c r="D1" s="51"/>
      <c r="E1" s="56"/>
      <c r="F1" s="56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0" x14ac:dyDescent="0.4">
      <c r="A2" s="53" t="s">
        <v>0</v>
      </c>
      <c r="B2" s="51"/>
      <c r="C2" s="51"/>
      <c r="D2" s="51"/>
      <c r="E2" s="56"/>
      <c r="F2" s="56"/>
      <c r="G2" s="5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 customHeight="1" x14ac:dyDescent="0.2">
      <c r="A3" s="50"/>
      <c r="B3" s="51"/>
      <c r="C3" s="51"/>
      <c r="D3" s="51"/>
      <c r="E3" s="56"/>
      <c r="F3" s="56"/>
      <c r="G3" s="5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0.25" customHeight="1" x14ac:dyDescent="0.3">
      <c r="A4" s="54" t="s">
        <v>1</v>
      </c>
      <c r="B4" s="51"/>
      <c r="C4" s="51"/>
      <c r="D4" s="51"/>
      <c r="E4" s="56"/>
      <c r="F4" s="56"/>
      <c r="G4" s="5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0.25" customHeight="1" x14ac:dyDescent="0.3">
      <c r="A5" s="3" t="s">
        <v>2</v>
      </c>
      <c r="B5" s="55" t="s">
        <v>3</v>
      </c>
      <c r="C5" s="52"/>
      <c r="D5" s="55" t="s">
        <v>4</v>
      </c>
      <c r="E5" s="57"/>
      <c r="F5" s="57"/>
      <c r="G5" s="5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.75" customHeight="1" x14ac:dyDescent="0.2">
      <c r="A6" s="50"/>
      <c r="B6" s="51"/>
      <c r="C6" s="51"/>
      <c r="D6" s="51"/>
      <c r="E6" s="56"/>
      <c r="F6" s="56"/>
      <c r="G6" s="5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75" customHeight="1" thickBot="1" x14ac:dyDescent="0.25">
      <c r="A7" s="44"/>
      <c r="B7" s="45"/>
      <c r="C7" s="45"/>
      <c r="D7" s="45"/>
      <c r="E7" s="45"/>
      <c r="F7" s="45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0.25" customHeight="1" thickBot="1" x14ac:dyDescent="0.25">
      <c r="A8" s="4" t="s">
        <v>5</v>
      </c>
      <c r="B8" s="46" t="s">
        <v>35</v>
      </c>
      <c r="C8" s="47"/>
      <c r="D8" s="47"/>
      <c r="E8" s="47"/>
      <c r="F8" s="47"/>
      <c r="G8" s="4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0.25" customHeight="1" thickBot="1" x14ac:dyDescent="0.25">
      <c r="A9" s="4" t="s">
        <v>6</v>
      </c>
      <c r="B9" s="46" t="s">
        <v>208</v>
      </c>
      <c r="C9" s="48"/>
      <c r="D9" s="5" t="s">
        <v>7</v>
      </c>
      <c r="E9" s="58"/>
      <c r="F9" s="58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25">
      <c r="A10" s="4" t="s">
        <v>8</v>
      </c>
      <c r="B10" s="37">
        <v>4000</v>
      </c>
      <c r="C10" s="4" t="s">
        <v>9</v>
      </c>
      <c r="D10" s="49" t="s">
        <v>209</v>
      </c>
      <c r="E10" s="59"/>
      <c r="F10" s="59"/>
      <c r="G10" s="4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0.25" customHeight="1" thickBot="1" x14ac:dyDescent="0.35">
      <c r="A11" s="15" t="s">
        <v>10</v>
      </c>
      <c r="B11" s="16" t="s">
        <v>11</v>
      </c>
      <c r="C11" s="16" t="s">
        <v>12</v>
      </c>
      <c r="D11" s="16" t="s">
        <v>13</v>
      </c>
      <c r="E11" s="16" t="s">
        <v>72</v>
      </c>
      <c r="F11" s="16" t="s">
        <v>73</v>
      </c>
      <c r="G11" s="17" t="s">
        <v>14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0.25" customHeight="1" thickBot="1" x14ac:dyDescent="0.25">
      <c r="A12" s="62" t="s">
        <v>18</v>
      </c>
      <c r="B12" s="62" t="s">
        <v>59</v>
      </c>
      <c r="C12" s="9">
        <v>22111</v>
      </c>
      <c r="D12" s="62" t="s">
        <v>60</v>
      </c>
      <c r="E12" s="62">
        <v>470</v>
      </c>
      <c r="F12" s="62">
        <v>620</v>
      </c>
      <c r="G12" s="61">
        <v>1090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0.25" customHeight="1" thickBot="1" x14ac:dyDescent="0.35">
      <c r="A13" s="18" t="s">
        <v>16</v>
      </c>
      <c r="B13" s="19" t="s">
        <v>11</v>
      </c>
      <c r="C13" s="19" t="s">
        <v>12</v>
      </c>
      <c r="D13" s="19" t="s">
        <v>13</v>
      </c>
      <c r="E13" s="19"/>
      <c r="F13" s="19"/>
      <c r="G13" s="19" t="s">
        <v>28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0.25" customHeight="1" x14ac:dyDescent="0.2">
      <c r="A14" s="63" t="s">
        <v>17</v>
      </c>
      <c r="B14" s="41" t="s">
        <v>74</v>
      </c>
      <c r="C14" s="42">
        <v>538</v>
      </c>
      <c r="D14" s="41" t="s">
        <v>37</v>
      </c>
      <c r="E14" s="64">
        <v>910</v>
      </c>
      <c r="F14" s="64">
        <v>950</v>
      </c>
      <c r="G14" s="65">
        <f t="shared" ref="G14:G26" si="0">SUM(E14:F14)</f>
        <v>1860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0.25" customHeight="1" x14ac:dyDescent="0.2">
      <c r="A15" s="63" t="s">
        <v>17</v>
      </c>
      <c r="B15" s="41" t="s">
        <v>63</v>
      </c>
      <c r="C15" s="42">
        <v>5585</v>
      </c>
      <c r="D15" s="41" t="s">
        <v>37</v>
      </c>
      <c r="E15" s="64">
        <v>660</v>
      </c>
      <c r="F15" s="64">
        <v>480</v>
      </c>
      <c r="G15" s="65">
        <f t="shared" si="0"/>
        <v>1140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25" customHeight="1" x14ac:dyDescent="0.2">
      <c r="A16" s="63" t="s">
        <v>17</v>
      </c>
      <c r="B16" s="41" t="s">
        <v>75</v>
      </c>
      <c r="C16" s="9">
        <v>94723</v>
      </c>
      <c r="D16" s="41" t="s">
        <v>76</v>
      </c>
      <c r="E16" s="64" t="s">
        <v>77</v>
      </c>
      <c r="F16" s="64">
        <v>620</v>
      </c>
      <c r="G16" s="65">
        <f t="shared" si="0"/>
        <v>620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0.25" customHeight="1" x14ac:dyDescent="0.2">
      <c r="A17" s="63" t="s">
        <v>18</v>
      </c>
      <c r="B17" s="41" t="s">
        <v>78</v>
      </c>
      <c r="C17" s="42">
        <v>23132</v>
      </c>
      <c r="D17" s="41" t="s">
        <v>76</v>
      </c>
      <c r="E17" s="64">
        <v>1060</v>
      </c>
      <c r="F17" s="64">
        <v>1190</v>
      </c>
      <c r="G17" s="65">
        <f t="shared" si="0"/>
        <v>2250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0.25" customHeight="1" x14ac:dyDescent="0.2">
      <c r="A18" s="63" t="s">
        <v>18</v>
      </c>
      <c r="B18" s="41" t="s">
        <v>54</v>
      </c>
      <c r="C18" s="42">
        <v>23427</v>
      </c>
      <c r="D18" s="41" t="s">
        <v>55</v>
      </c>
      <c r="E18" s="64">
        <v>1080</v>
      </c>
      <c r="F18" s="64">
        <v>1050</v>
      </c>
      <c r="G18" s="65">
        <f t="shared" si="0"/>
        <v>2130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0.25" customHeight="1" x14ac:dyDescent="0.2">
      <c r="A19" s="63" t="s">
        <v>18</v>
      </c>
      <c r="B19" s="41" t="s">
        <v>79</v>
      </c>
      <c r="C19" s="42">
        <v>18163</v>
      </c>
      <c r="D19" s="41" t="s">
        <v>35</v>
      </c>
      <c r="E19" s="64">
        <v>1250</v>
      </c>
      <c r="F19" s="64">
        <v>1320</v>
      </c>
      <c r="G19" s="65">
        <f t="shared" si="0"/>
        <v>2570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0.25" customHeight="1" x14ac:dyDescent="0.2">
      <c r="A20" s="63" t="s">
        <v>18</v>
      </c>
      <c r="B20" s="41" t="s">
        <v>80</v>
      </c>
      <c r="C20" s="42">
        <v>5805</v>
      </c>
      <c r="D20" s="41" t="s">
        <v>81</v>
      </c>
      <c r="E20" s="64">
        <v>960</v>
      </c>
      <c r="F20" s="64">
        <v>910</v>
      </c>
      <c r="G20" s="65">
        <f t="shared" si="0"/>
        <v>1870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0.25" customHeight="1" x14ac:dyDescent="0.2">
      <c r="A21" s="63" t="s">
        <v>18</v>
      </c>
      <c r="B21" s="41" t="s">
        <v>82</v>
      </c>
      <c r="C21" s="73">
        <v>22154</v>
      </c>
      <c r="D21" s="41" t="s">
        <v>41</v>
      </c>
      <c r="E21" s="64">
        <v>730</v>
      </c>
      <c r="F21" s="64">
        <v>680</v>
      </c>
      <c r="G21" s="65">
        <f t="shared" si="0"/>
        <v>1410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0.25" customHeight="1" x14ac:dyDescent="0.2">
      <c r="A22" s="63" t="s">
        <v>18</v>
      </c>
      <c r="B22" s="41" t="s">
        <v>84</v>
      </c>
      <c r="C22" s="42">
        <v>23161</v>
      </c>
      <c r="D22" s="41" t="s">
        <v>85</v>
      </c>
      <c r="E22" s="64">
        <v>250</v>
      </c>
      <c r="F22" s="64">
        <v>500</v>
      </c>
      <c r="G22" s="65">
        <f t="shared" si="0"/>
        <v>750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0.25" customHeight="1" x14ac:dyDescent="0.2">
      <c r="A23" s="63" t="s">
        <v>19</v>
      </c>
      <c r="B23" s="41" t="s">
        <v>86</v>
      </c>
      <c r="C23" s="42">
        <v>43614</v>
      </c>
      <c r="D23" s="41" t="s">
        <v>76</v>
      </c>
      <c r="E23" s="64">
        <v>610</v>
      </c>
      <c r="F23" s="64">
        <v>660</v>
      </c>
      <c r="G23" s="65">
        <f t="shared" si="0"/>
        <v>1270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0.25" customHeight="1" x14ac:dyDescent="0.2">
      <c r="A24" s="63" t="s">
        <v>30</v>
      </c>
      <c r="B24" s="41" t="s">
        <v>87</v>
      </c>
      <c r="C24" s="42">
        <v>170</v>
      </c>
      <c r="D24" s="41" t="s">
        <v>37</v>
      </c>
      <c r="E24" s="64">
        <v>400</v>
      </c>
      <c r="F24" s="64" t="s">
        <v>77</v>
      </c>
      <c r="G24" s="65">
        <f t="shared" si="0"/>
        <v>400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0.25" customHeight="1" x14ac:dyDescent="0.2">
      <c r="A25" s="63" t="s">
        <v>30</v>
      </c>
      <c r="B25" s="41" t="s">
        <v>47</v>
      </c>
      <c r="C25" s="75"/>
      <c r="D25" s="41" t="s">
        <v>37</v>
      </c>
      <c r="E25" s="41">
        <v>520</v>
      </c>
      <c r="F25" s="41">
        <v>530</v>
      </c>
      <c r="G25" s="65">
        <f>SUM(E25:F25)</f>
        <v>1050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0.25" customHeight="1" thickBot="1" x14ac:dyDescent="0.25">
      <c r="A26" s="63" t="s">
        <v>31</v>
      </c>
      <c r="B26" s="41" t="s">
        <v>88</v>
      </c>
      <c r="C26" s="42">
        <v>22287</v>
      </c>
      <c r="D26" s="41" t="s">
        <v>89</v>
      </c>
      <c r="E26" s="64">
        <v>880</v>
      </c>
      <c r="F26" s="64">
        <v>780</v>
      </c>
      <c r="G26" s="65">
        <f t="shared" si="0"/>
        <v>1660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0.25" customHeight="1" thickBot="1" x14ac:dyDescent="0.35">
      <c r="A27" s="20" t="s">
        <v>20</v>
      </c>
      <c r="B27" s="21" t="s">
        <v>11</v>
      </c>
      <c r="C27" s="21" t="s">
        <v>12</v>
      </c>
      <c r="D27" s="21" t="s">
        <v>13</v>
      </c>
      <c r="E27" s="21" t="s">
        <v>72</v>
      </c>
      <c r="F27" s="21" t="s">
        <v>73</v>
      </c>
      <c r="G27" s="30" t="s">
        <v>28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0.25" customHeight="1" x14ac:dyDescent="0.2">
      <c r="A28" s="63" t="s">
        <v>17</v>
      </c>
      <c r="B28" s="41" t="s">
        <v>90</v>
      </c>
      <c r="C28" s="42">
        <v>23178</v>
      </c>
      <c r="D28" s="41" t="s">
        <v>35</v>
      </c>
      <c r="E28" s="64">
        <v>920</v>
      </c>
      <c r="F28" s="64">
        <v>1170</v>
      </c>
      <c r="G28" s="43">
        <f t="shared" ref="G28:G51" si="1">SUM(E28:F28)</f>
        <v>2090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0.25" customHeight="1" x14ac:dyDescent="0.2">
      <c r="A29" s="63" t="s">
        <v>17</v>
      </c>
      <c r="B29" s="41" t="s">
        <v>91</v>
      </c>
      <c r="C29" s="42">
        <v>23114</v>
      </c>
      <c r="D29" s="41" t="s">
        <v>76</v>
      </c>
      <c r="E29" s="64">
        <v>930</v>
      </c>
      <c r="F29" s="64">
        <v>800</v>
      </c>
      <c r="G29" s="43">
        <f t="shared" si="1"/>
        <v>1730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0.25" customHeight="1" x14ac:dyDescent="0.2">
      <c r="A30" s="63" t="s">
        <v>17</v>
      </c>
      <c r="B30" s="41" t="s">
        <v>92</v>
      </c>
      <c r="C30" s="42">
        <v>18046</v>
      </c>
      <c r="D30" s="41" t="s">
        <v>85</v>
      </c>
      <c r="E30" s="64">
        <v>160</v>
      </c>
      <c r="F30" s="64">
        <v>150</v>
      </c>
      <c r="G30" s="43">
        <f t="shared" si="1"/>
        <v>310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0.25" customHeight="1" x14ac:dyDescent="0.2">
      <c r="A31" s="63" t="s">
        <v>18</v>
      </c>
      <c r="B31" s="41" t="s">
        <v>93</v>
      </c>
      <c r="C31" s="42">
        <v>23124</v>
      </c>
      <c r="D31" s="41" t="s">
        <v>67</v>
      </c>
      <c r="E31" s="64">
        <v>500</v>
      </c>
      <c r="F31" s="64" t="s">
        <v>77</v>
      </c>
      <c r="G31" s="43">
        <f t="shared" si="1"/>
        <v>500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0.25" customHeight="1" x14ac:dyDescent="0.2">
      <c r="A32" s="63" t="s">
        <v>18</v>
      </c>
      <c r="B32" s="41" t="s">
        <v>53</v>
      </c>
      <c r="C32" s="42">
        <v>21204</v>
      </c>
      <c r="D32" s="41" t="s">
        <v>94</v>
      </c>
      <c r="E32" s="64">
        <v>810</v>
      </c>
      <c r="F32" s="64">
        <v>730</v>
      </c>
      <c r="G32" s="43">
        <f t="shared" si="1"/>
        <v>1540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0.25" customHeight="1" x14ac:dyDescent="0.2">
      <c r="A33" s="63" t="s">
        <v>18</v>
      </c>
      <c r="B33" s="41" t="s">
        <v>95</v>
      </c>
      <c r="C33" s="42">
        <v>23093</v>
      </c>
      <c r="D33" s="41" t="s">
        <v>96</v>
      </c>
      <c r="E33" s="64">
        <v>880</v>
      </c>
      <c r="F33" s="64">
        <v>1040</v>
      </c>
      <c r="G33" s="43">
        <f t="shared" si="1"/>
        <v>1920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0.25" customHeight="1" x14ac:dyDescent="0.2">
      <c r="A34" s="63" t="s">
        <v>18</v>
      </c>
      <c r="B34" s="41" t="s">
        <v>97</v>
      </c>
      <c r="C34" s="42">
        <v>20027</v>
      </c>
      <c r="D34" s="41" t="s">
        <v>98</v>
      </c>
      <c r="E34" s="64">
        <v>780</v>
      </c>
      <c r="F34" s="64">
        <v>810</v>
      </c>
      <c r="G34" s="43">
        <f t="shared" si="1"/>
        <v>1590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0.25" customHeight="1" x14ac:dyDescent="0.2">
      <c r="A35" s="63" t="s">
        <v>18</v>
      </c>
      <c r="B35" s="41" t="s">
        <v>43</v>
      </c>
      <c r="C35" s="42">
        <v>23380</v>
      </c>
      <c r="D35" s="41" t="s">
        <v>99</v>
      </c>
      <c r="E35" s="64">
        <v>600</v>
      </c>
      <c r="F35" s="64">
        <v>540</v>
      </c>
      <c r="G35" s="43">
        <f t="shared" si="1"/>
        <v>1140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0.25" customHeight="1" x14ac:dyDescent="0.2">
      <c r="A36" s="63" t="s">
        <v>18</v>
      </c>
      <c r="B36" s="41" t="s">
        <v>100</v>
      </c>
      <c r="C36" s="42">
        <v>24521</v>
      </c>
      <c r="D36" s="41" t="s">
        <v>35</v>
      </c>
      <c r="E36" s="64" t="s">
        <v>77</v>
      </c>
      <c r="F36" s="64">
        <v>280</v>
      </c>
      <c r="G36" s="43">
        <f t="shared" si="1"/>
        <v>280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0.25" customHeight="1" x14ac:dyDescent="0.2">
      <c r="A37" s="63" t="s">
        <v>18</v>
      </c>
      <c r="B37" s="41" t="s">
        <v>49</v>
      </c>
      <c r="C37" s="42">
        <v>20020</v>
      </c>
      <c r="D37" s="41" t="s">
        <v>35</v>
      </c>
      <c r="E37" s="64">
        <v>710</v>
      </c>
      <c r="F37" s="64">
        <v>680</v>
      </c>
      <c r="G37" s="43">
        <f t="shared" si="1"/>
        <v>1390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0.25" customHeight="1" x14ac:dyDescent="0.2">
      <c r="A38" s="63" t="s">
        <v>18</v>
      </c>
      <c r="B38" s="41" t="s">
        <v>62</v>
      </c>
      <c r="C38" s="42">
        <v>20031</v>
      </c>
      <c r="D38" s="41" t="s">
        <v>101</v>
      </c>
      <c r="E38" s="64" t="s">
        <v>77</v>
      </c>
      <c r="F38" s="64">
        <v>850</v>
      </c>
      <c r="G38" s="43">
        <f t="shared" si="1"/>
        <v>850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0.25" customHeight="1" x14ac:dyDescent="0.2">
      <c r="A39" s="63" t="s">
        <v>18</v>
      </c>
      <c r="B39" s="41" t="s">
        <v>71</v>
      </c>
      <c r="C39" s="9">
        <v>23100</v>
      </c>
      <c r="D39" s="41" t="s">
        <v>35</v>
      </c>
      <c r="E39" s="64">
        <v>710</v>
      </c>
      <c r="F39" s="64">
        <v>610</v>
      </c>
      <c r="G39" s="43">
        <f t="shared" si="1"/>
        <v>1320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0.25" customHeight="1" x14ac:dyDescent="0.2">
      <c r="A40" s="63" t="s">
        <v>18</v>
      </c>
      <c r="B40" s="41" t="s">
        <v>48</v>
      </c>
      <c r="C40" s="42">
        <v>14054</v>
      </c>
      <c r="D40" s="41" t="s">
        <v>35</v>
      </c>
      <c r="E40" s="64" t="s">
        <v>77</v>
      </c>
      <c r="F40" s="64">
        <v>880</v>
      </c>
      <c r="G40" s="43">
        <f t="shared" si="1"/>
        <v>880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0.25" customHeight="1" x14ac:dyDescent="0.2">
      <c r="A41" s="63" t="s">
        <v>18</v>
      </c>
      <c r="B41" s="41" t="s">
        <v>102</v>
      </c>
      <c r="C41" s="42">
        <v>23195</v>
      </c>
      <c r="D41" s="41" t="s">
        <v>35</v>
      </c>
      <c r="E41" s="64">
        <v>450</v>
      </c>
      <c r="F41" s="64" t="s">
        <v>77</v>
      </c>
      <c r="G41" s="43">
        <f t="shared" si="1"/>
        <v>450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0.25" customHeight="1" x14ac:dyDescent="0.2">
      <c r="A42" s="63" t="s">
        <v>18</v>
      </c>
      <c r="B42" s="41" t="s">
        <v>103</v>
      </c>
      <c r="C42" s="42">
        <v>22131</v>
      </c>
      <c r="D42" s="41" t="s">
        <v>35</v>
      </c>
      <c r="E42" s="64">
        <v>810</v>
      </c>
      <c r="F42" s="64">
        <v>710</v>
      </c>
      <c r="G42" s="43">
        <f t="shared" si="1"/>
        <v>1520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0.25" customHeight="1" x14ac:dyDescent="0.2">
      <c r="A43" s="63" t="s">
        <v>18</v>
      </c>
      <c r="B43" s="41" t="s">
        <v>104</v>
      </c>
      <c r="C43" s="42">
        <v>23184</v>
      </c>
      <c r="D43" s="41" t="s">
        <v>94</v>
      </c>
      <c r="E43" s="41">
        <v>610</v>
      </c>
      <c r="F43" s="41">
        <v>690</v>
      </c>
      <c r="G43" s="43">
        <f t="shared" si="1"/>
        <v>1300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0.25" customHeight="1" x14ac:dyDescent="0.2">
      <c r="A44" s="63" t="s">
        <v>18</v>
      </c>
      <c r="B44" s="41" t="s">
        <v>105</v>
      </c>
      <c r="C44" s="42">
        <v>24541</v>
      </c>
      <c r="D44" s="41" t="s">
        <v>85</v>
      </c>
      <c r="E44" s="64">
        <v>640</v>
      </c>
      <c r="F44" s="64" t="s">
        <v>77</v>
      </c>
      <c r="G44" s="43">
        <f t="shared" si="1"/>
        <v>640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0.25" customHeight="1" x14ac:dyDescent="0.2">
      <c r="A45" s="63" t="s">
        <v>19</v>
      </c>
      <c r="B45" s="41" t="s">
        <v>42</v>
      </c>
      <c r="C45" s="42">
        <v>23379</v>
      </c>
      <c r="D45" s="41" t="s">
        <v>99</v>
      </c>
      <c r="E45" s="64">
        <v>740</v>
      </c>
      <c r="F45" s="64">
        <v>570</v>
      </c>
      <c r="G45" s="43">
        <f t="shared" si="1"/>
        <v>1310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0.25" customHeight="1" x14ac:dyDescent="0.2">
      <c r="A46" s="63" t="s">
        <v>19</v>
      </c>
      <c r="B46" s="41" t="s">
        <v>38</v>
      </c>
      <c r="C46" s="42">
        <v>21099</v>
      </c>
      <c r="D46" s="41" t="s">
        <v>35</v>
      </c>
      <c r="E46" s="64">
        <v>780</v>
      </c>
      <c r="F46" s="64">
        <v>880</v>
      </c>
      <c r="G46" s="43">
        <f t="shared" si="1"/>
        <v>1660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0.25" customHeight="1" x14ac:dyDescent="0.2">
      <c r="A47" s="63" t="s">
        <v>19</v>
      </c>
      <c r="B47" s="41" t="s">
        <v>106</v>
      </c>
      <c r="C47" s="42">
        <v>16122</v>
      </c>
      <c r="D47" s="41" t="s">
        <v>76</v>
      </c>
      <c r="E47" s="64">
        <v>890</v>
      </c>
      <c r="F47" s="64">
        <v>630</v>
      </c>
      <c r="G47" s="43">
        <f t="shared" si="1"/>
        <v>1520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0.25" customHeight="1" x14ac:dyDescent="0.2">
      <c r="A48" s="63" t="s">
        <v>19</v>
      </c>
      <c r="B48" s="41" t="s">
        <v>107</v>
      </c>
      <c r="C48" s="42">
        <v>23053</v>
      </c>
      <c r="D48" s="41" t="s">
        <v>99</v>
      </c>
      <c r="E48" s="64">
        <v>570</v>
      </c>
      <c r="F48" s="64">
        <v>520</v>
      </c>
      <c r="G48" s="43">
        <f t="shared" si="1"/>
        <v>1090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0.25" customHeight="1" x14ac:dyDescent="0.2">
      <c r="A49" s="63" t="s">
        <v>19</v>
      </c>
      <c r="B49" s="41" t="s">
        <v>108</v>
      </c>
      <c r="C49" s="42">
        <v>22132</v>
      </c>
      <c r="D49" s="41" t="s">
        <v>35</v>
      </c>
      <c r="E49" s="64">
        <v>450</v>
      </c>
      <c r="F49" s="64">
        <v>440</v>
      </c>
      <c r="G49" s="43">
        <f t="shared" si="1"/>
        <v>890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0.25" customHeight="1" x14ac:dyDescent="0.2">
      <c r="A50" s="41" t="s">
        <v>109</v>
      </c>
      <c r="B50" s="41" t="s">
        <v>64</v>
      </c>
      <c r="C50" s="9">
        <v>22113</v>
      </c>
      <c r="D50" s="41" t="s">
        <v>60</v>
      </c>
      <c r="E50" s="41">
        <v>430</v>
      </c>
      <c r="F50" s="41">
        <v>570</v>
      </c>
      <c r="G50" s="43">
        <f t="shared" si="1"/>
        <v>1000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0.25" customHeight="1" thickBot="1" x14ac:dyDescent="0.25">
      <c r="A51" s="41" t="s">
        <v>34</v>
      </c>
      <c r="B51" s="41" t="s">
        <v>65</v>
      </c>
      <c r="C51" s="42">
        <v>22031</v>
      </c>
      <c r="D51" s="41" t="s">
        <v>99</v>
      </c>
      <c r="E51" s="41">
        <v>540</v>
      </c>
      <c r="F51" s="41">
        <v>440</v>
      </c>
      <c r="G51" s="43">
        <f t="shared" si="1"/>
        <v>980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0.25" customHeight="1" thickBot="1" x14ac:dyDescent="0.35">
      <c r="A52" s="22" t="s">
        <v>21</v>
      </c>
      <c r="B52" s="23" t="s">
        <v>11</v>
      </c>
      <c r="C52" s="23" t="s">
        <v>12</v>
      </c>
      <c r="D52" s="23" t="s">
        <v>13</v>
      </c>
      <c r="E52" s="23" t="s">
        <v>72</v>
      </c>
      <c r="F52" s="23" t="s">
        <v>73</v>
      </c>
      <c r="G52" s="31" t="s">
        <v>28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0.25" customHeight="1" x14ac:dyDescent="0.2">
      <c r="A53" s="63" t="s">
        <v>17</v>
      </c>
      <c r="B53" s="41" t="s">
        <v>110</v>
      </c>
      <c r="C53" s="42">
        <v>16093</v>
      </c>
      <c r="D53" s="41" t="s">
        <v>111</v>
      </c>
      <c r="E53" s="64">
        <v>1580</v>
      </c>
      <c r="F53" s="64">
        <v>1480</v>
      </c>
      <c r="G53" s="43">
        <f>SUM(E53:F53)</f>
        <v>3060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0.25" customHeight="1" x14ac:dyDescent="0.2">
      <c r="A54" s="63" t="s">
        <v>17</v>
      </c>
      <c r="B54" s="41" t="s">
        <v>112</v>
      </c>
      <c r="C54" s="72">
        <v>22138</v>
      </c>
      <c r="D54" s="41" t="s">
        <v>205</v>
      </c>
      <c r="E54" s="64">
        <v>1510</v>
      </c>
      <c r="F54" s="64">
        <v>1480</v>
      </c>
      <c r="G54" s="43">
        <f t="shared" ref="G54:G56" si="2">SUM(E54:F54)</f>
        <v>2990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0.25" customHeight="1" x14ac:dyDescent="0.2">
      <c r="A55" s="63" t="s">
        <v>18</v>
      </c>
      <c r="B55" s="63" t="s">
        <v>113</v>
      </c>
      <c r="C55" s="72" t="s">
        <v>206</v>
      </c>
      <c r="D55" s="63" t="s">
        <v>83</v>
      </c>
      <c r="E55" s="63">
        <v>1430</v>
      </c>
      <c r="F55" s="63">
        <v>1570</v>
      </c>
      <c r="G55" s="43">
        <f t="shared" si="2"/>
        <v>3000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0.25" customHeight="1" thickBot="1" x14ac:dyDescent="0.25">
      <c r="A56" s="63" t="s">
        <v>18</v>
      </c>
      <c r="B56" s="41" t="s">
        <v>66</v>
      </c>
      <c r="C56" s="42">
        <v>23018</v>
      </c>
      <c r="D56" s="41" t="s">
        <v>99</v>
      </c>
      <c r="E56" s="64">
        <v>1630</v>
      </c>
      <c r="F56" s="64">
        <v>1760</v>
      </c>
      <c r="G56" s="43">
        <f t="shared" si="2"/>
        <v>3390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0.25" customHeight="1" thickBot="1" x14ac:dyDescent="0.35">
      <c r="A57" s="24" t="s">
        <v>22</v>
      </c>
      <c r="B57" s="25" t="s">
        <v>11</v>
      </c>
      <c r="C57" s="25" t="s">
        <v>12</v>
      </c>
      <c r="D57" s="25" t="s">
        <v>13</v>
      </c>
      <c r="E57" s="25" t="s">
        <v>72</v>
      </c>
      <c r="F57" s="25" t="s">
        <v>73</v>
      </c>
      <c r="G57" s="32" t="s">
        <v>28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0.25" customHeight="1" thickBot="1" x14ac:dyDescent="0.25">
      <c r="A58" s="63" t="s">
        <v>18</v>
      </c>
      <c r="B58" s="41" t="s">
        <v>40</v>
      </c>
      <c r="C58" s="42">
        <v>18057</v>
      </c>
      <c r="D58" s="41" t="s">
        <v>89</v>
      </c>
      <c r="E58" s="64">
        <v>1030</v>
      </c>
      <c r="F58" s="64">
        <v>870</v>
      </c>
      <c r="G58" s="43">
        <f>SUM(E58:F58)</f>
        <v>1900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0.25" customHeight="1" thickBot="1" x14ac:dyDescent="0.35">
      <c r="A59" s="13" t="s">
        <v>23</v>
      </c>
      <c r="B59" s="14" t="s">
        <v>11</v>
      </c>
      <c r="C59" s="14" t="s">
        <v>12</v>
      </c>
      <c r="D59" s="14" t="s">
        <v>13</v>
      </c>
      <c r="E59" s="14" t="s">
        <v>72</v>
      </c>
      <c r="F59" s="14" t="s">
        <v>73</v>
      </c>
      <c r="G59" s="33" t="s">
        <v>28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0.25" customHeight="1" x14ac:dyDescent="0.2">
      <c r="A60" s="63" t="s">
        <v>18</v>
      </c>
      <c r="B60" s="41" t="s">
        <v>114</v>
      </c>
      <c r="C60" s="42">
        <v>16117</v>
      </c>
      <c r="D60" s="41" t="s">
        <v>99</v>
      </c>
      <c r="E60" s="64">
        <v>770</v>
      </c>
      <c r="F60" s="64">
        <v>760</v>
      </c>
      <c r="G60" s="43">
        <f>SUM(E60:F60)</f>
        <v>1530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0.25" customHeight="1" x14ac:dyDescent="0.2">
      <c r="A61" s="63" t="s">
        <v>18</v>
      </c>
      <c r="B61" s="41" t="s">
        <v>115</v>
      </c>
      <c r="C61" s="42">
        <v>18034</v>
      </c>
      <c r="D61" s="41" t="s">
        <v>98</v>
      </c>
      <c r="E61" s="64">
        <v>1170</v>
      </c>
      <c r="F61" s="64">
        <v>1120</v>
      </c>
      <c r="G61" s="43">
        <f>SUM(E61:F61)</f>
        <v>2290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0.25" customHeight="1" thickBot="1" x14ac:dyDescent="0.25">
      <c r="A62" s="63" t="s">
        <v>18</v>
      </c>
      <c r="B62" s="67" t="s">
        <v>116</v>
      </c>
      <c r="C62" s="76"/>
      <c r="D62" s="67" t="s">
        <v>37</v>
      </c>
      <c r="E62" s="67">
        <v>830</v>
      </c>
      <c r="F62" s="67">
        <v>860</v>
      </c>
      <c r="G62" s="43">
        <f>SUM(E62:F62)</f>
        <v>1690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0.25" customHeight="1" thickBot="1" x14ac:dyDescent="0.35">
      <c r="A63" s="11" t="s">
        <v>24</v>
      </c>
      <c r="B63" s="12" t="s">
        <v>11</v>
      </c>
      <c r="C63" s="12" t="s">
        <v>12</v>
      </c>
      <c r="D63" s="12" t="s">
        <v>13</v>
      </c>
      <c r="E63" s="12" t="s">
        <v>72</v>
      </c>
      <c r="F63" s="12" t="s">
        <v>73</v>
      </c>
      <c r="G63" s="34" t="s">
        <v>28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0.25" customHeight="1" x14ac:dyDescent="0.2">
      <c r="A64" s="68" t="s">
        <v>117</v>
      </c>
      <c r="B64" s="69" t="s">
        <v>118</v>
      </c>
      <c r="C64" s="70">
        <v>21002</v>
      </c>
      <c r="D64" s="69" t="s">
        <v>119</v>
      </c>
      <c r="E64" s="71">
        <v>1130</v>
      </c>
      <c r="F64" s="71">
        <v>1270</v>
      </c>
      <c r="G64" s="65">
        <f>SUM(E64:F64)</f>
        <v>2400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0.25" customHeight="1" x14ac:dyDescent="0.2">
      <c r="A65" s="63" t="s">
        <v>17</v>
      </c>
      <c r="B65" s="41" t="s">
        <v>120</v>
      </c>
      <c r="C65" s="42">
        <v>21004</v>
      </c>
      <c r="D65" s="41" t="s">
        <v>119</v>
      </c>
      <c r="E65" s="64">
        <v>1640</v>
      </c>
      <c r="F65" s="64">
        <v>1610</v>
      </c>
      <c r="G65" s="65">
        <f t="shared" ref="G65:G78" si="3">SUM(E65:F65)</f>
        <v>3250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0.25" customHeight="1" x14ac:dyDescent="0.2">
      <c r="A66" s="63" t="s">
        <v>17</v>
      </c>
      <c r="B66" s="41" t="s">
        <v>121</v>
      </c>
      <c r="C66" s="42">
        <v>15003</v>
      </c>
      <c r="D66" s="41" t="s">
        <v>96</v>
      </c>
      <c r="E66" s="64">
        <v>1380</v>
      </c>
      <c r="F66" s="64">
        <v>1450</v>
      </c>
      <c r="G66" s="65">
        <f t="shared" si="3"/>
        <v>2830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0.25" customHeight="1" x14ac:dyDescent="0.2">
      <c r="A67" s="63" t="s">
        <v>17</v>
      </c>
      <c r="B67" s="66" t="s">
        <v>122</v>
      </c>
      <c r="C67" s="42">
        <v>22167</v>
      </c>
      <c r="D67" s="66" t="s">
        <v>85</v>
      </c>
      <c r="E67" s="64">
        <v>870</v>
      </c>
      <c r="F67" s="64">
        <v>1210</v>
      </c>
      <c r="G67" s="65">
        <f t="shared" si="3"/>
        <v>2080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0.25" customHeight="1" x14ac:dyDescent="0.2">
      <c r="A68" s="63" t="s">
        <v>15</v>
      </c>
      <c r="B68" s="41" t="s">
        <v>123</v>
      </c>
      <c r="C68" s="42">
        <v>20092</v>
      </c>
      <c r="D68" s="41" t="s">
        <v>119</v>
      </c>
      <c r="E68" s="64">
        <v>1150</v>
      </c>
      <c r="F68" s="64">
        <v>1160</v>
      </c>
      <c r="G68" s="65">
        <f t="shared" si="3"/>
        <v>2310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0.25" customHeight="1" x14ac:dyDescent="0.2">
      <c r="A69" s="63" t="s">
        <v>18</v>
      </c>
      <c r="B69" s="41" t="s">
        <v>124</v>
      </c>
      <c r="C69" s="42">
        <v>17002</v>
      </c>
      <c r="D69" s="41" t="s">
        <v>125</v>
      </c>
      <c r="E69" s="64">
        <v>1640</v>
      </c>
      <c r="F69" s="64">
        <v>1650</v>
      </c>
      <c r="G69" s="65">
        <f t="shared" si="3"/>
        <v>3290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0.25" customHeight="1" x14ac:dyDescent="0.2">
      <c r="A70" s="63" t="s">
        <v>18</v>
      </c>
      <c r="B70" s="41" t="s">
        <v>126</v>
      </c>
      <c r="C70" s="42">
        <v>17075</v>
      </c>
      <c r="D70" s="41" t="s">
        <v>99</v>
      </c>
      <c r="E70" s="64">
        <v>1340</v>
      </c>
      <c r="F70" s="64">
        <v>1380</v>
      </c>
      <c r="G70" s="65">
        <f t="shared" si="3"/>
        <v>2720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0.25" customHeight="1" x14ac:dyDescent="0.2">
      <c r="A71" s="63" t="s">
        <v>18</v>
      </c>
      <c r="B71" s="41" t="s">
        <v>127</v>
      </c>
      <c r="C71" s="42">
        <v>22216</v>
      </c>
      <c r="D71" s="41" t="s">
        <v>94</v>
      </c>
      <c r="E71" s="64">
        <v>1720</v>
      </c>
      <c r="F71" s="64">
        <v>1770</v>
      </c>
      <c r="G71" s="65">
        <f t="shared" si="3"/>
        <v>3490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0.25" customHeight="1" x14ac:dyDescent="0.2">
      <c r="A72" s="63" t="s">
        <v>18</v>
      </c>
      <c r="B72" s="41" t="s">
        <v>128</v>
      </c>
      <c r="C72" s="74">
        <v>16094</v>
      </c>
      <c r="D72" s="41" t="s">
        <v>129</v>
      </c>
      <c r="E72" s="64">
        <v>1830</v>
      </c>
      <c r="F72" s="64">
        <v>1810</v>
      </c>
      <c r="G72" s="65">
        <f t="shared" si="3"/>
        <v>3640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0.25" customHeight="1" x14ac:dyDescent="0.2">
      <c r="A73" s="63" t="s">
        <v>18</v>
      </c>
      <c r="B73" s="41" t="s">
        <v>69</v>
      </c>
      <c r="C73" s="9">
        <v>22046</v>
      </c>
      <c r="D73" s="41" t="s">
        <v>83</v>
      </c>
      <c r="E73" s="64">
        <v>1680</v>
      </c>
      <c r="F73" s="64">
        <v>1770</v>
      </c>
      <c r="G73" s="65">
        <f t="shared" si="3"/>
        <v>3450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0.25" customHeight="1" x14ac:dyDescent="0.2">
      <c r="A74" s="63" t="s">
        <v>19</v>
      </c>
      <c r="B74" s="41" t="s">
        <v>130</v>
      </c>
      <c r="C74" s="42">
        <v>23017</v>
      </c>
      <c r="D74" s="41" t="s">
        <v>99</v>
      </c>
      <c r="E74" s="64">
        <v>1360</v>
      </c>
      <c r="F74" s="64">
        <v>1360</v>
      </c>
      <c r="G74" s="65">
        <f t="shared" si="3"/>
        <v>2720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0.25" customHeight="1" x14ac:dyDescent="0.2">
      <c r="A75" s="63" t="s">
        <v>19</v>
      </c>
      <c r="B75" s="41" t="s">
        <v>131</v>
      </c>
      <c r="C75" s="42">
        <v>24531</v>
      </c>
      <c r="D75" s="41" t="s">
        <v>125</v>
      </c>
      <c r="E75" s="64">
        <v>830</v>
      </c>
      <c r="F75" s="64">
        <v>990</v>
      </c>
      <c r="G75" s="65">
        <f t="shared" si="3"/>
        <v>1820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20.25" customHeight="1" x14ac:dyDescent="0.2">
      <c r="A76" s="63" t="s">
        <v>19</v>
      </c>
      <c r="B76" s="41" t="s">
        <v>45</v>
      </c>
      <c r="C76" s="42">
        <v>6638</v>
      </c>
      <c r="D76" s="41" t="s">
        <v>37</v>
      </c>
      <c r="E76" s="64">
        <v>920</v>
      </c>
      <c r="F76" s="64">
        <v>780</v>
      </c>
      <c r="G76" s="65">
        <f t="shared" si="3"/>
        <v>1700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0.25" customHeight="1" x14ac:dyDescent="0.2">
      <c r="A77" s="41" t="s">
        <v>132</v>
      </c>
      <c r="B77" s="41" t="s">
        <v>133</v>
      </c>
      <c r="C77" s="9">
        <v>22286</v>
      </c>
      <c r="D77" s="41" t="s">
        <v>60</v>
      </c>
      <c r="E77" s="41">
        <v>840</v>
      </c>
      <c r="F77" s="41">
        <v>820</v>
      </c>
      <c r="G77" s="65">
        <f t="shared" si="3"/>
        <v>1660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0.25" customHeight="1" thickBot="1" x14ac:dyDescent="0.25">
      <c r="A78" s="63" t="s">
        <v>33</v>
      </c>
      <c r="B78" s="41" t="s">
        <v>134</v>
      </c>
      <c r="C78" s="42">
        <v>22217</v>
      </c>
      <c r="D78" s="41" t="s">
        <v>94</v>
      </c>
      <c r="E78" s="64">
        <v>1300</v>
      </c>
      <c r="F78" s="64">
        <v>1270</v>
      </c>
      <c r="G78" s="65">
        <f t="shared" si="3"/>
        <v>2570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0.25" customHeight="1" thickBot="1" x14ac:dyDescent="0.35">
      <c r="A79" s="26" t="s">
        <v>25</v>
      </c>
      <c r="B79" s="27" t="s">
        <v>11</v>
      </c>
      <c r="C79" s="27" t="s">
        <v>12</v>
      </c>
      <c r="D79" s="27" t="s">
        <v>13</v>
      </c>
      <c r="E79" s="27" t="s">
        <v>72</v>
      </c>
      <c r="F79" s="27" t="s">
        <v>73</v>
      </c>
      <c r="G79" s="35" t="s">
        <v>28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20.25" customHeight="1" x14ac:dyDescent="0.2">
      <c r="A80" s="68" t="s">
        <v>117</v>
      </c>
      <c r="B80" s="69" t="s">
        <v>135</v>
      </c>
      <c r="C80" s="70" t="s">
        <v>136</v>
      </c>
      <c r="D80" s="69" t="s">
        <v>137</v>
      </c>
      <c r="E80" s="71">
        <v>780</v>
      </c>
      <c r="F80" s="71">
        <v>690</v>
      </c>
      <c r="G80" s="65">
        <f>SUM(E80:F80)</f>
        <v>1470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20.25" customHeight="1" x14ac:dyDescent="0.2">
      <c r="A81" s="68" t="s">
        <v>117</v>
      </c>
      <c r="B81" s="69" t="s">
        <v>138</v>
      </c>
      <c r="C81" s="70">
        <v>23265</v>
      </c>
      <c r="D81" s="69" t="s">
        <v>35</v>
      </c>
      <c r="E81" s="71">
        <v>150</v>
      </c>
      <c r="F81" s="71" t="s">
        <v>77</v>
      </c>
      <c r="G81" s="65">
        <f>SUM(E81:F81)</f>
        <v>150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0.25" customHeight="1" x14ac:dyDescent="0.2">
      <c r="A82" s="63" t="s">
        <v>17</v>
      </c>
      <c r="B82" s="41" t="s">
        <v>139</v>
      </c>
      <c r="C82" s="42">
        <v>23169</v>
      </c>
      <c r="D82" s="41" t="s">
        <v>35</v>
      </c>
      <c r="E82" s="64">
        <v>340</v>
      </c>
      <c r="F82" s="64" t="s">
        <v>77</v>
      </c>
      <c r="G82" s="65">
        <f t="shared" ref="G82:G97" si="4">SUM(E82:F82)</f>
        <v>340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0.25" customHeight="1" x14ac:dyDescent="0.2">
      <c r="A83" s="63" t="s">
        <v>17</v>
      </c>
      <c r="B83" s="41" t="s">
        <v>140</v>
      </c>
      <c r="C83" s="42">
        <v>21203</v>
      </c>
      <c r="D83" s="41" t="s">
        <v>35</v>
      </c>
      <c r="E83" s="64">
        <v>260</v>
      </c>
      <c r="F83" s="64">
        <v>350</v>
      </c>
      <c r="G83" s="65">
        <f t="shared" si="4"/>
        <v>610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0.25" customHeight="1" x14ac:dyDescent="0.2">
      <c r="A84" s="63" t="s">
        <v>17</v>
      </c>
      <c r="B84" s="41" t="s">
        <v>36</v>
      </c>
      <c r="C84" s="42">
        <v>20035</v>
      </c>
      <c r="D84" s="41" t="s">
        <v>37</v>
      </c>
      <c r="E84" s="64">
        <v>520</v>
      </c>
      <c r="F84" s="64">
        <v>540</v>
      </c>
      <c r="G84" s="65">
        <f t="shared" si="4"/>
        <v>1060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0.25" customHeight="1" x14ac:dyDescent="0.2">
      <c r="A85" s="63" t="s">
        <v>17</v>
      </c>
      <c r="B85" s="41" t="s">
        <v>52</v>
      </c>
      <c r="C85" s="42">
        <v>22117</v>
      </c>
      <c r="D85" s="41" t="s">
        <v>141</v>
      </c>
      <c r="E85" s="64">
        <v>580</v>
      </c>
      <c r="F85" s="64">
        <v>760</v>
      </c>
      <c r="G85" s="65">
        <f t="shared" si="4"/>
        <v>1340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20.25" customHeight="1" x14ac:dyDescent="0.2">
      <c r="A86" s="63" t="s">
        <v>142</v>
      </c>
      <c r="B86" s="41" t="s">
        <v>143</v>
      </c>
      <c r="C86" s="42">
        <v>23121</v>
      </c>
      <c r="D86" s="41" t="s">
        <v>83</v>
      </c>
      <c r="E86" s="41">
        <v>350</v>
      </c>
      <c r="F86" s="64" t="s">
        <v>77</v>
      </c>
      <c r="G86" s="65">
        <f t="shared" si="4"/>
        <v>350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20.25" customHeight="1" x14ac:dyDescent="0.2">
      <c r="A87" s="63" t="s">
        <v>18</v>
      </c>
      <c r="B87" s="41" t="s">
        <v>46</v>
      </c>
      <c r="C87" s="42">
        <v>22252</v>
      </c>
      <c r="D87" s="41" t="s">
        <v>35</v>
      </c>
      <c r="E87" s="64">
        <v>410</v>
      </c>
      <c r="F87" s="64">
        <v>570</v>
      </c>
      <c r="G87" s="65">
        <f t="shared" si="4"/>
        <v>980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0.25" customHeight="1" x14ac:dyDescent="0.2">
      <c r="A88" s="63" t="s">
        <v>18</v>
      </c>
      <c r="B88" s="41" t="s">
        <v>144</v>
      </c>
      <c r="C88" s="42">
        <v>16063</v>
      </c>
      <c r="D88" s="41" t="s">
        <v>145</v>
      </c>
      <c r="E88" s="64">
        <v>530</v>
      </c>
      <c r="F88" s="64">
        <v>600</v>
      </c>
      <c r="G88" s="65">
        <f t="shared" si="4"/>
        <v>1130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0.25" customHeight="1" x14ac:dyDescent="0.2">
      <c r="A89" s="63" t="s">
        <v>18</v>
      </c>
      <c r="B89" s="41" t="s">
        <v>146</v>
      </c>
      <c r="C89" s="42">
        <v>21001</v>
      </c>
      <c r="D89" s="41" t="s">
        <v>141</v>
      </c>
      <c r="E89" s="64">
        <v>850</v>
      </c>
      <c r="F89" s="64">
        <v>720</v>
      </c>
      <c r="G89" s="65">
        <f t="shared" si="4"/>
        <v>1570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0.25" customHeight="1" x14ac:dyDescent="0.2">
      <c r="A90" s="63" t="s">
        <v>18</v>
      </c>
      <c r="B90" s="41" t="s">
        <v>147</v>
      </c>
      <c r="C90" s="42">
        <v>6362</v>
      </c>
      <c r="D90" s="41" t="s">
        <v>37</v>
      </c>
      <c r="E90" s="64">
        <v>550</v>
      </c>
      <c r="F90" s="64">
        <v>690</v>
      </c>
      <c r="G90" s="65">
        <f t="shared" si="4"/>
        <v>1240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20.25" customHeight="1" x14ac:dyDescent="0.2">
      <c r="A91" s="63" t="s">
        <v>18</v>
      </c>
      <c r="B91" s="41" t="s">
        <v>148</v>
      </c>
      <c r="C91" s="42">
        <v>23317</v>
      </c>
      <c r="D91" s="41" t="s">
        <v>35</v>
      </c>
      <c r="E91" s="64">
        <v>360</v>
      </c>
      <c r="F91" s="64">
        <v>330</v>
      </c>
      <c r="G91" s="65">
        <f t="shared" si="4"/>
        <v>690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20.25" customHeight="1" x14ac:dyDescent="0.2">
      <c r="A92" s="63" t="s">
        <v>18</v>
      </c>
      <c r="B92" s="41" t="s">
        <v>149</v>
      </c>
      <c r="C92" s="42">
        <v>22141</v>
      </c>
      <c r="D92" s="41" t="s">
        <v>150</v>
      </c>
      <c r="E92" s="64">
        <v>420</v>
      </c>
      <c r="F92" s="64" t="s">
        <v>77</v>
      </c>
      <c r="G92" s="65">
        <f t="shared" si="4"/>
        <v>420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20.25" customHeight="1" x14ac:dyDescent="0.2">
      <c r="A93" s="63" t="s">
        <v>18</v>
      </c>
      <c r="B93" s="66" t="s">
        <v>151</v>
      </c>
      <c r="C93" s="77"/>
      <c r="D93" s="41" t="s">
        <v>35</v>
      </c>
      <c r="E93" s="64">
        <v>100</v>
      </c>
      <c r="F93" s="64">
        <v>300</v>
      </c>
      <c r="G93" s="65">
        <f t="shared" si="4"/>
        <v>400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20.25" customHeight="1" x14ac:dyDescent="0.2">
      <c r="A94" s="63" t="s">
        <v>19</v>
      </c>
      <c r="B94" s="41" t="s">
        <v>152</v>
      </c>
      <c r="C94" s="42">
        <v>22253</v>
      </c>
      <c r="D94" s="41" t="s">
        <v>35</v>
      </c>
      <c r="E94" s="64">
        <v>270</v>
      </c>
      <c r="F94" s="64" t="s">
        <v>77</v>
      </c>
      <c r="G94" s="65">
        <f t="shared" si="4"/>
        <v>270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20.25" customHeight="1" x14ac:dyDescent="0.2">
      <c r="A95" s="63" t="s">
        <v>19</v>
      </c>
      <c r="B95" s="41" t="s">
        <v>68</v>
      </c>
      <c r="C95" s="42">
        <v>22285</v>
      </c>
      <c r="D95" s="41" t="s">
        <v>89</v>
      </c>
      <c r="E95" s="64">
        <v>330</v>
      </c>
      <c r="F95" s="64">
        <v>210</v>
      </c>
      <c r="G95" s="65">
        <f t="shared" si="4"/>
        <v>540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20.25" customHeight="1" x14ac:dyDescent="0.2">
      <c r="A96" s="63" t="s">
        <v>19</v>
      </c>
      <c r="B96" s="41" t="s">
        <v>153</v>
      </c>
      <c r="C96" s="72"/>
      <c r="D96" s="41" t="s">
        <v>35</v>
      </c>
      <c r="E96" s="64">
        <v>210</v>
      </c>
      <c r="F96" s="64">
        <v>320</v>
      </c>
      <c r="G96" s="65">
        <f t="shared" si="4"/>
        <v>530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20.25" customHeight="1" thickBot="1" x14ac:dyDescent="0.25">
      <c r="A97" s="41" t="s">
        <v>33</v>
      </c>
      <c r="B97" s="41" t="s">
        <v>154</v>
      </c>
      <c r="C97" s="75"/>
      <c r="D97" s="41" t="s">
        <v>35</v>
      </c>
      <c r="E97" s="41" t="s">
        <v>77</v>
      </c>
      <c r="F97" s="41">
        <v>400</v>
      </c>
      <c r="G97" s="65">
        <f t="shared" si="4"/>
        <v>400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20.25" customHeight="1" thickBot="1" x14ac:dyDescent="0.35">
      <c r="A98" s="28" t="s">
        <v>26</v>
      </c>
      <c r="B98" s="29" t="s">
        <v>11</v>
      </c>
      <c r="C98" s="29" t="s">
        <v>12</v>
      </c>
      <c r="D98" s="29" t="s">
        <v>13</v>
      </c>
      <c r="E98" s="29" t="s">
        <v>72</v>
      </c>
      <c r="F98" s="29" t="s">
        <v>73</v>
      </c>
      <c r="G98" s="36" t="s">
        <v>28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20.25" customHeight="1" x14ac:dyDescent="0.2">
      <c r="A99" s="68" t="s">
        <v>117</v>
      </c>
      <c r="B99" s="69" t="s">
        <v>155</v>
      </c>
      <c r="C99" s="70">
        <v>248</v>
      </c>
      <c r="D99" s="69" t="s">
        <v>156</v>
      </c>
      <c r="E99" s="71">
        <v>370</v>
      </c>
      <c r="F99" s="71">
        <v>200</v>
      </c>
      <c r="G99" s="65">
        <f>SUM(E99:F99)</f>
        <v>570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20.25" customHeight="1" x14ac:dyDescent="0.2">
      <c r="A100" s="63" t="s">
        <v>157</v>
      </c>
      <c r="B100" s="41" t="s">
        <v>158</v>
      </c>
      <c r="C100" s="42">
        <v>567</v>
      </c>
      <c r="D100" s="41" t="s">
        <v>159</v>
      </c>
      <c r="E100" s="64">
        <v>320</v>
      </c>
      <c r="F100" s="64">
        <v>240</v>
      </c>
      <c r="G100" s="65">
        <f t="shared" ref="G100:G101" si="5">SUM(E100:F100)</f>
        <v>560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20.25" customHeight="1" thickBot="1" x14ac:dyDescent="0.25">
      <c r="A101" s="63" t="s">
        <v>18</v>
      </c>
      <c r="B101" s="41" t="s">
        <v>160</v>
      </c>
      <c r="C101" s="42">
        <v>21028</v>
      </c>
      <c r="D101" s="41" t="s">
        <v>99</v>
      </c>
      <c r="E101" s="64">
        <v>550</v>
      </c>
      <c r="F101" s="64">
        <v>450</v>
      </c>
      <c r="G101" s="65">
        <f t="shared" si="5"/>
        <v>1000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20.25" customHeight="1" thickBot="1" x14ac:dyDescent="0.35">
      <c r="A102" s="38" t="s">
        <v>27</v>
      </c>
      <c r="B102" s="39" t="s">
        <v>11</v>
      </c>
      <c r="C102" s="39" t="s">
        <v>12</v>
      </c>
      <c r="D102" s="39" t="s">
        <v>13</v>
      </c>
      <c r="E102" s="39" t="s">
        <v>72</v>
      </c>
      <c r="F102" s="39" t="s">
        <v>73</v>
      </c>
      <c r="G102" s="40" t="s">
        <v>28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20.25" customHeight="1" x14ac:dyDescent="0.2">
      <c r="A103" s="63" t="s">
        <v>17</v>
      </c>
      <c r="B103" s="41" t="s">
        <v>161</v>
      </c>
      <c r="C103" s="42">
        <v>1220</v>
      </c>
      <c r="D103" s="41" t="s">
        <v>156</v>
      </c>
      <c r="E103" s="64">
        <v>450</v>
      </c>
      <c r="F103" s="64">
        <v>430</v>
      </c>
      <c r="G103" s="65">
        <f t="shared" ref="G103:G146" si="6">SUM(E103:F103)</f>
        <v>880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20.25" customHeight="1" x14ac:dyDescent="0.2">
      <c r="A104" s="63" t="s">
        <v>15</v>
      </c>
      <c r="B104" s="41" t="s">
        <v>162</v>
      </c>
      <c r="C104" s="42">
        <v>20053</v>
      </c>
      <c r="D104" s="41" t="s">
        <v>99</v>
      </c>
      <c r="E104" s="64">
        <v>420</v>
      </c>
      <c r="F104" s="64">
        <v>450</v>
      </c>
      <c r="G104" s="65">
        <f t="shared" si="6"/>
        <v>870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20.25" customHeight="1" x14ac:dyDescent="0.2">
      <c r="A105" s="63" t="s">
        <v>18</v>
      </c>
      <c r="B105" s="41" t="s">
        <v>163</v>
      </c>
      <c r="C105" s="42">
        <v>22061</v>
      </c>
      <c r="D105" s="41" t="s">
        <v>98</v>
      </c>
      <c r="E105" s="64">
        <v>250</v>
      </c>
      <c r="F105" s="64">
        <v>360</v>
      </c>
      <c r="G105" s="65">
        <f t="shared" si="6"/>
        <v>610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20.25" customHeight="1" x14ac:dyDescent="0.2">
      <c r="A106" s="63" t="s">
        <v>18</v>
      </c>
      <c r="B106" s="41" t="s">
        <v>164</v>
      </c>
      <c r="C106" s="42">
        <v>14048</v>
      </c>
      <c r="D106" s="41" t="s">
        <v>165</v>
      </c>
      <c r="E106" s="64">
        <v>510</v>
      </c>
      <c r="F106" s="64">
        <v>600</v>
      </c>
      <c r="G106" s="43">
        <f>SUM(E106:F106)</f>
        <v>1110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20.25" customHeight="1" x14ac:dyDescent="0.2">
      <c r="A107" s="63" t="s">
        <v>18</v>
      </c>
      <c r="B107" s="41" t="s">
        <v>166</v>
      </c>
      <c r="C107" s="42">
        <v>22254</v>
      </c>
      <c r="D107" s="41" t="s">
        <v>141</v>
      </c>
      <c r="E107" s="64">
        <v>650</v>
      </c>
      <c r="F107" s="64">
        <v>760</v>
      </c>
      <c r="G107" s="65">
        <f t="shared" si="6"/>
        <v>1410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20.25" customHeight="1" x14ac:dyDescent="0.2">
      <c r="A108" s="63" t="s">
        <v>18</v>
      </c>
      <c r="B108" s="41" t="s">
        <v>58</v>
      </c>
      <c r="C108" s="42">
        <v>23130</v>
      </c>
      <c r="D108" s="41" t="s">
        <v>55</v>
      </c>
      <c r="E108" s="64">
        <v>850</v>
      </c>
      <c r="F108" s="64">
        <v>880</v>
      </c>
      <c r="G108" s="65">
        <f t="shared" si="6"/>
        <v>1730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20.25" customHeight="1" x14ac:dyDescent="0.2">
      <c r="A109" s="63" t="s">
        <v>18</v>
      </c>
      <c r="B109" s="41" t="s">
        <v>39</v>
      </c>
      <c r="C109" s="42">
        <v>23431</v>
      </c>
      <c r="D109" s="41" t="s">
        <v>35</v>
      </c>
      <c r="E109" s="64">
        <v>790</v>
      </c>
      <c r="F109" s="64">
        <v>760</v>
      </c>
      <c r="G109" s="65">
        <f t="shared" si="6"/>
        <v>1550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20.25" customHeight="1" x14ac:dyDescent="0.2">
      <c r="A110" s="63" t="s">
        <v>18</v>
      </c>
      <c r="B110" s="41" t="s">
        <v>44</v>
      </c>
      <c r="C110" s="42">
        <v>22028</v>
      </c>
      <c r="D110" s="41" t="s">
        <v>99</v>
      </c>
      <c r="E110" s="64">
        <v>400</v>
      </c>
      <c r="F110" s="64">
        <v>450</v>
      </c>
      <c r="G110" s="65">
        <f t="shared" si="6"/>
        <v>850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20.25" customHeight="1" x14ac:dyDescent="0.2">
      <c r="A111" s="63" t="s">
        <v>18</v>
      </c>
      <c r="B111" s="41" t="s">
        <v>167</v>
      </c>
      <c r="C111" s="42">
        <v>23229</v>
      </c>
      <c r="D111" s="41" t="s">
        <v>141</v>
      </c>
      <c r="E111" s="64">
        <v>430</v>
      </c>
      <c r="F111" s="64">
        <v>460</v>
      </c>
      <c r="G111" s="65">
        <f t="shared" si="6"/>
        <v>890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20.25" customHeight="1" x14ac:dyDescent="0.2">
      <c r="A112" s="63" t="s">
        <v>18</v>
      </c>
      <c r="B112" s="41" t="s">
        <v>168</v>
      </c>
      <c r="C112" s="72"/>
      <c r="D112" s="41" t="s">
        <v>169</v>
      </c>
      <c r="E112" s="64">
        <v>740</v>
      </c>
      <c r="F112" s="64">
        <v>750</v>
      </c>
      <c r="G112" s="65">
        <f t="shared" si="6"/>
        <v>1490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20.25" customHeight="1" x14ac:dyDescent="0.2">
      <c r="A113" s="63" t="s">
        <v>18</v>
      </c>
      <c r="B113" s="41" t="s">
        <v>170</v>
      </c>
      <c r="C113" s="42">
        <v>16125</v>
      </c>
      <c r="D113" s="41" t="s">
        <v>76</v>
      </c>
      <c r="E113" s="64">
        <v>920</v>
      </c>
      <c r="F113" s="64">
        <v>950</v>
      </c>
      <c r="G113" s="65">
        <f t="shared" si="6"/>
        <v>1870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20.25" customHeight="1" x14ac:dyDescent="0.2">
      <c r="A114" s="63" t="s">
        <v>18</v>
      </c>
      <c r="B114" s="41" t="s">
        <v>171</v>
      </c>
      <c r="C114" s="42">
        <v>23235</v>
      </c>
      <c r="D114" s="41" t="s">
        <v>141</v>
      </c>
      <c r="E114" s="64">
        <v>610</v>
      </c>
      <c r="F114" s="64">
        <v>750</v>
      </c>
      <c r="G114" s="65">
        <f t="shared" si="6"/>
        <v>1360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20.25" customHeight="1" x14ac:dyDescent="0.2">
      <c r="A115" s="63" t="s">
        <v>18</v>
      </c>
      <c r="B115" s="41" t="s">
        <v>172</v>
      </c>
      <c r="C115" s="42">
        <v>11424</v>
      </c>
      <c r="D115" s="41" t="s">
        <v>173</v>
      </c>
      <c r="E115" s="64">
        <v>470</v>
      </c>
      <c r="F115" s="64">
        <v>570</v>
      </c>
      <c r="G115" s="65">
        <f t="shared" si="6"/>
        <v>1040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20.25" customHeight="1" x14ac:dyDescent="0.2">
      <c r="A116" s="63" t="s">
        <v>18</v>
      </c>
      <c r="B116" s="41" t="s">
        <v>174</v>
      </c>
      <c r="C116" s="42">
        <v>4894</v>
      </c>
      <c r="D116" s="41" t="s">
        <v>175</v>
      </c>
      <c r="E116" s="64">
        <v>710</v>
      </c>
      <c r="F116" s="64">
        <v>640</v>
      </c>
      <c r="G116" s="65">
        <f t="shared" si="6"/>
        <v>1350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20.25" customHeight="1" x14ac:dyDescent="0.2">
      <c r="A117" s="63" t="s">
        <v>18</v>
      </c>
      <c r="B117" s="41" t="s">
        <v>176</v>
      </c>
      <c r="C117" s="42">
        <v>4041</v>
      </c>
      <c r="D117" s="41" t="s">
        <v>175</v>
      </c>
      <c r="E117" s="64">
        <v>550</v>
      </c>
      <c r="F117" s="64">
        <v>520</v>
      </c>
      <c r="G117" s="65">
        <f t="shared" si="6"/>
        <v>1070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20.25" customHeight="1" x14ac:dyDescent="0.2">
      <c r="A118" s="63" t="s">
        <v>18</v>
      </c>
      <c r="B118" s="41" t="s">
        <v>177</v>
      </c>
      <c r="C118" s="42">
        <v>23050</v>
      </c>
      <c r="D118" s="41" t="s">
        <v>51</v>
      </c>
      <c r="E118" s="64">
        <v>590</v>
      </c>
      <c r="F118" s="64">
        <v>660</v>
      </c>
      <c r="G118" s="65">
        <f t="shared" si="6"/>
        <v>1250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20.25" customHeight="1" x14ac:dyDescent="0.2">
      <c r="A119" s="63" t="s">
        <v>18</v>
      </c>
      <c r="B119" s="41" t="s">
        <v>61</v>
      </c>
      <c r="C119" s="42">
        <v>12840</v>
      </c>
      <c r="D119" s="41" t="s">
        <v>178</v>
      </c>
      <c r="E119" s="64">
        <v>770</v>
      </c>
      <c r="F119" s="64">
        <v>630</v>
      </c>
      <c r="G119" s="43">
        <f>SUM(E119:F119)</f>
        <v>1400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20.25" customHeight="1" x14ac:dyDescent="0.2">
      <c r="A120" s="41" t="s">
        <v>18</v>
      </c>
      <c r="B120" s="41" t="s">
        <v>57</v>
      </c>
      <c r="C120" s="9">
        <v>22129</v>
      </c>
      <c r="D120" s="41" t="s">
        <v>83</v>
      </c>
      <c r="E120" s="41">
        <v>690</v>
      </c>
      <c r="F120" s="41">
        <v>860</v>
      </c>
      <c r="G120" s="65">
        <f t="shared" si="6"/>
        <v>1550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20.25" customHeight="1" x14ac:dyDescent="0.2">
      <c r="A121" s="63" t="s">
        <v>18</v>
      </c>
      <c r="B121" s="67" t="s">
        <v>179</v>
      </c>
      <c r="C121" s="76"/>
      <c r="D121" s="67" t="s">
        <v>180</v>
      </c>
      <c r="E121" s="67">
        <v>650</v>
      </c>
      <c r="F121" s="67">
        <v>570</v>
      </c>
      <c r="G121" s="65">
        <f t="shared" si="6"/>
        <v>1220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20.25" customHeight="1" x14ac:dyDescent="0.2">
      <c r="A122" s="63" t="s">
        <v>19</v>
      </c>
      <c r="B122" s="41" t="s">
        <v>181</v>
      </c>
      <c r="C122" s="42">
        <v>20028</v>
      </c>
      <c r="D122" s="41" t="s">
        <v>145</v>
      </c>
      <c r="E122" s="64">
        <v>210</v>
      </c>
      <c r="F122" s="64">
        <v>210</v>
      </c>
      <c r="G122" s="65">
        <f t="shared" si="6"/>
        <v>420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20.25" customHeight="1" x14ac:dyDescent="0.2">
      <c r="A123" s="63" t="s">
        <v>19</v>
      </c>
      <c r="B123" s="41" t="s">
        <v>50</v>
      </c>
      <c r="C123" s="42">
        <v>22181</v>
      </c>
      <c r="D123" s="41" t="s">
        <v>141</v>
      </c>
      <c r="E123" s="64">
        <v>460</v>
      </c>
      <c r="F123" s="64">
        <v>580</v>
      </c>
      <c r="G123" s="65">
        <f t="shared" si="6"/>
        <v>1040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20.25" customHeight="1" x14ac:dyDescent="0.2">
      <c r="A124" s="63" t="s">
        <v>19</v>
      </c>
      <c r="B124" s="41" t="s">
        <v>182</v>
      </c>
      <c r="C124" s="42">
        <v>23218</v>
      </c>
      <c r="D124" s="41" t="s">
        <v>141</v>
      </c>
      <c r="E124" s="64">
        <v>270</v>
      </c>
      <c r="F124" s="64">
        <v>300</v>
      </c>
      <c r="G124" s="65">
        <f t="shared" si="6"/>
        <v>570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20.25" customHeight="1" x14ac:dyDescent="0.2">
      <c r="A125" s="63" t="s">
        <v>19</v>
      </c>
      <c r="B125" s="41" t="s">
        <v>183</v>
      </c>
      <c r="C125" s="42">
        <v>23023</v>
      </c>
      <c r="D125" s="41" t="s">
        <v>141</v>
      </c>
      <c r="E125" s="64">
        <v>450</v>
      </c>
      <c r="F125" s="64">
        <v>530</v>
      </c>
      <c r="G125" s="65">
        <f t="shared" si="6"/>
        <v>980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20.25" customHeight="1" x14ac:dyDescent="0.2">
      <c r="A126" s="63" t="s">
        <v>19</v>
      </c>
      <c r="B126" s="41" t="s">
        <v>184</v>
      </c>
      <c r="C126" s="42">
        <v>23018</v>
      </c>
      <c r="D126" s="41" t="s">
        <v>141</v>
      </c>
      <c r="E126" s="64">
        <v>410</v>
      </c>
      <c r="F126" s="64">
        <v>380</v>
      </c>
      <c r="G126" s="65">
        <f t="shared" si="6"/>
        <v>790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20.25" customHeight="1" x14ac:dyDescent="0.2">
      <c r="A127" s="63" t="s">
        <v>19</v>
      </c>
      <c r="B127" s="41" t="s">
        <v>56</v>
      </c>
      <c r="C127" s="42">
        <v>14008</v>
      </c>
      <c r="D127" s="41" t="s">
        <v>185</v>
      </c>
      <c r="E127" s="64">
        <v>570</v>
      </c>
      <c r="F127" s="64">
        <v>680</v>
      </c>
      <c r="G127" s="65">
        <f t="shared" si="6"/>
        <v>1250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20.25" customHeight="1" x14ac:dyDescent="0.2">
      <c r="A128" s="63" t="s">
        <v>19</v>
      </c>
      <c r="B128" s="41" t="s">
        <v>186</v>
      </c>
      <c r="C128" s="42">
        <v>23240</v>
      </c>
      <c r="D128" s="41" t="s">
        <v>141</v>
      </c>
      <c r="E128" s="64">
        <v>400</v>
      </c>
      <c r="F128" s="64">
        <v>380</v>
      </c>
      <c r="G128" s="65">
        <f t="shared" si="6"/>
        <v>780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20.25" customHeight="1" x14ac:dyDescent="0.2">
      <c r="A129" s="63" t="s">
        <v>19</v>
      </c>
      <c r="B129" s="41" t="s">
        <v>187</v>
      </c>
      <c r="C129" s="42">
        <v>22275</v>
      </c>
      <c r="D129" s="41" t="s">
        <v>51</v>
      </c>
      <c r="E129" s="64">
        <v>450</v>
      </c>
      <c r="F129" s="64">
        <v>430</v>
      </c>
      <c r="G129" s="65">
        <f t="shared" si="6"/>
        <v>880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20.25" customHeight="1" x14ac:dyDescent="0.2">
      <c r="A130" s="63" t="s">
        <v>19</v>
      </c>
      <c r="B130" s="67" t="s">
        <v>188</v>
      </c>
      <c r="C130" s="76"/>
      <c r="D130" s="67" t="s">
        <v>180</v>
      </c>
      <c r="E130" s="67">
        <v>680</v>
      </c>
      <c r="F130" s="67">
        <v>550</v>
      </c>
      <c r="G130" s="65">
        <f t="shared" si="6"/>
        <v>1230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20.25" customHeight="1" x14ac:dyDescent="0.2">
      <c r="A131" s="63" t="s">
        <v>30</v>
      </c>
      <c r="B131" s="41" t="s">
        <v>189</v>
      </c>
      <c r="C131" s="42">
        <v>10632</v>
      </c>
      <c r="D131" s="41" t="s">
        <v>169</v>
      </c>
      <c r="E131" s="64">
        <v>210</v>
      </c>
      <c r="F131" s="64">
        <v>400</v>
      </c>
      <c r="G131" s="65">
        <f t="shared" si="6"/>
        <v>610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20.25" customHeight="1" x14ac:dyDescent="0.2">
      <c r="A132" s="63" t="s">
        <v>30</v>
      </c>
      <c r="B132" s="41" t="s">
        <v>190</v>
      </c>
      <c r="C132" s="42">
        <v>4895</v>
      </c>
      <c r="D132" s="41" t="s">
        <v>175</v>
      </c>
      <c r="E132" s="64">
        <v>360</v>
      </c>
      <c r="F132" s="64">
        <v>340</v>
      </c>
      <c r="G132" s="65">
        <f t="shared" si="6"/>
        <v>700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20.25" customHeight="1" x14ac:dyDescent="0.2">
      <c r="A133" s="63" t="s">
        <v>31</v>
      </c>
      <c r="B133" s="41" t="s">
        <v>191</v>
      </c>
      <c r="C133" s="42">
        <v>23228</v>
      </c>
      <c r="D133" s="41" t="s">
        <v>141</v>
      </c>
      <c r="E133" s="64">
        <v>430</v>
      </c>
      <c r="F133" s="64">
        <v>410</v>
      </c>
      <c r="G133" s="65">
        <f t="shared" si="6"/>
        <v>840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20.25" customHeight="1" x14ac:dyDescent="0.2">
      <c r="A134" s="63" t="s">
        <v>31</v>
      </c>
      <c r="B134" s="41" t="s">
        <v>192</v>
      </c>
      <c r="C134" s="42">
        <v>23024</v>
      </c>
      <c r="D134" s="41" t="s">
        <v>141</v>
      </c>
      <c r="E134" s="64">
        <v>430</v>
      </c>
      <c r="F134" s="64">
        <v>330</v>
      </c>
      <c r="G134" s="65">
        <f t="shared" si="6"/>
        <v>760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20.25" customHeight="1" x14ac:dyDescent="0.2">
      <c r="A135" s="63" t="s">
        <v>31</v>
      </c>
      <c r="B135" s="41" t="s">
        <v>193</v>
      </c>
      <c r="C135" s="42">
        <v>23236</v>
      </c>
      <c r="D135" s="41" t="s">
        <v>141</v>
      </c>
      <c r="E135" s="64">
        <v>630</v>
      </c>
      <c r="F135" s="64">
        <v>700</v>
      </c>
      <c r="G135" s="65">
        <f t="shared" si="6"/>
        <v>1330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20.25" customHeight="1" x14ac:dyDescent="0.2">
      <c r="A136" s="63" t="s">
        <v>31</v>
      </c>
      <c r="B136" s="41" t="s">
        <v>194</v>
      </c>
      <c r="C136" s="42">
        <v>23237</v>
      </c>
      <c r="D136" s="41" t="s">
        <v>195</v>
      </c>
      <c r="E136" s="64">
        <v>650</v>
      </c>
      <c r="F136" s="64">
        <v>700</v>
      </c>
      <c r="G136" s="65">
        <f t="shared" si="6"/>
        <v>1350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20.25" customHeight="1" x14ac:dyDescent="0.2">
      <c r="A137" s="63" t="s">
        <v>31</v>
      </c>
      <c r="B137" s="41" t="s">
        <v>196</v>
      </c>
      <c r="C137" s="42">
        <v>23060</v>
      </c>
      <c r="D137" s="41" t="s">
        <v>99</v>
      </c>
      <c r="E137" s="64">
        <v>300</v>
      </c>
      <c r="F137" s="64">
        <v>540</v>
      </c>
      <c r="G137" s="65">
        <f t="shared" si="6"/>
        <v>840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20.25" customHeight="1" x14ac:dyDescent="0.2">
      <c r="A138" s="41" t="s">
        <v>31</v>
      </c>
      <c r="B138" s="41" t="s">
        <v>197</v>
      </c>
      <c r="C138" s="42" t="s">
        <v>207</v>
      </c>
      <c r="D138" s="41" t="s">
        <v>83</v>
      </c>
      <c r="E138" s="41">
        <v>310</v>
      </c>
      <c r="F138" s="41" t="s">
        <v>77</v>
      </c>
      <c r="G138" s="65">
        <f t="shared" si="6"/>
        <v>310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20.25" customHeight="1" x14ac:dyDescent="0.2">
      <c r="A139" s="41" t="s">
        <v>31</v>
      </c>
      <c r="B139" s="41" t="s">
        <v>198</v>
      </c>
      <c r="C139" s="72"/>
      <c r="D139" s="69" t="s">
        <v>175</v>
      </c>
      <c r="E139" s="64">
        <v>690</v>
      </c>
      <c r="F139" s="64">
        <v>580</v>
      </c>
      <c r="G139" s="65">
        <f t="shared" si="6"/>
        <v>1270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20.25" customHeight="1" x14ac:dyDescent="0.2">
      <c r="A140" s="63" t="s">
        <v>32</v>
      </c>
      <c r="B140" s="41" t="s">
        <v>199</v>
      </c>
      <c r="C140" s="42">
        <v>22255</v>
      </c>
      <c r="D140" s="41" t="s">
        <v>141</v>
      </c>
      <c r="E140" s="64">
        <v>270</v>
      </c>
      <c r="F140" s="64">
        <v>160</v>
      </c>
      <c r="G140" s="65">
        <f t="shared" si="6"/>
        <v>430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20.25" customHeight="1" x14ac:dyDescent="0.2">
      <c r="A141" s="63" t="s">
        <v>32</v>
      </c>
      <c r="B141" s="41" t="s">
        <v>200</v>
      </c>
      <c r="C141" s="75"/>
      <c r="D141" s="41" t="s">
        <v>178</v>
      </c>
      <c r="E141" s="41">
        <v>480</v>
      </c>
      <c r="F141" s="41">
        <v>440</v>
      </c>
      <c r="G141" s="65">
        <f t="shared" si="6"/>
        <v>920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20.25" customHeight="1" x14ac:dyDescent="0.2">
      <c r="A142" s="63" t="s">
        <v>32</v>
      </c>
      <c r="B142" s="41" t="s">
        <v>70</v>
      </c>
      <c r="C142" s="42">
        <v>18148</v>
      </c>
      <c r="D142" s="41" t="s">
        <v>89</v>
      </c>
      <c r="E142" s="64">
        <v>410</v>
      </c>
      <c r="F142" s="64">
        <v>570</v>
      </c>
      <c r="G142" s="65">
        <f>SUM(E142:F142)</f>
        <v>980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20.25" customHeight="1" x14ac:dyDescent="0.2">
      <c r="A143" s="63" t="s">
        <v>33</v>
      </c>
      <c r="B143" s="41" t="s">
        <v>201</v>
      </c>
      <c r="C143" s="42">
        <v>23082</v>
      </c>
      <c r="D143" s="41" t="s">
        <v>141</v>
      </c>
      <c r="E143" s="64">
        <v>480</v>
      </c>
      <c r="F143" s="64">
        <v>540</v>
      </c>
      <c r="G143" s="65">
        <f t="shared" si="6"/>
        <v>1020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20.25" customHeight="1" x14ac:dyDescent="0.2">
      <c r="A144" s="63" t="s">
        <v>33</v>
      </c>
      <c r="B144" s="41" t="s">
        <v>202</v>
      </c>
      <c r="C144" s="42">
        <v>23238</v>
      </c>
      <c r="D144" s="41" t="s">
        <v>141</v>
      </c>
      <c r="E144" s="64">
        <v>590</v>
      </c>
      <c r="F144" s="64">
        <v>740</v>
      </c>
      <c r="G144" s="65">
        <f t="shared" si="6"/>
        <v>1330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20.25" customHeight="1" x14ac:dyDescent="0.2">
      <c r="A145" s="63" t="s">
        <v>33</v>
      </c>
      <c r="B145" s="41" t="s">
        <v>203</v>
      </c>
      <c r="C145" s="42">
        <v>23239</v>
      </c>
      <c r="D145" s="41" t="s">
        <v>141</v>
      </c>
      <c r="E145" s="64">
        <v>700</v>
      </c>
      <c r="F145" s="64">
        <v>780</v>
      </c>
      <c r="G145" s="65">
        <f t="shared" si="6"/>
        <v>1480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20.25" customHeight="1" x14ac:dyDescent="0.2">
      <c r="A146" s="63" t="s">
        <v>34</v>
      </c>
      <c r="B146" s="41" t="s">
        <v>204</v>
      </c>
      <c r="C146" s="42">
        <v>22256</v>
      </c>
      <c r="D146" s="41" t="s">
        <v>141</v>
      </c>
      <c r="E146" s="64">
        <v>970</v>
      </c>
      <c r="F146" s="64">
        <v>990</v>
      </c>
      <c r="G146" s="65">
        <f t="shared" si="6"/>
        <v>1960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20.25" customHeight="1" x14ac:dyDescent="0.2">
      <c r="A147" s="7"/>
      <c r="B147" s="8"/>
      <c r="C147" s="9"/>
      <c r="D147" s="8"/>
      <c r="E147" s="60"/>
      <c r="F147" s="60"/>
      <c r="G147" s="4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20.25" customHeight="1" x14ac:dyDescent="0.3">
      <c r="A148" s="1"/>
      <c r="B148" s="1"/>
      <c r="C148" s="10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20.25" customHeight="1" x14ac:dyDescent="0.3">
      <c r="A149" s="1"/>
      <c r="B149" s="1"/>
      <c r="C149" s="10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20.25" customHeight="1" x14ac:dyDescent="0.3">
      <c r="A150" s="1"/>
      <c r="B150" s="1"/>
      <c r="C150" s="10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20.25" customHeight="1" x14ac:dyDescent="0.3">
      <c r="A151" s="1"/>
      <c r="B151" s="1"/>
      <c r="C151" s="10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20.25" customHeight="1" x14ac:dyDescent="0.3">
      <c r="A152" s="1"/>
      <c r="B152" s="1"/>
      <c r="C152" s="10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20.25" customHeight="1" x14ac:dyDescent="0.3">
      <c r="A153" s="1"/>
      <c r="B153" s="1"/>
      <c r="C153" s="10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20.25" customHeight="1" x14ac:dyDescent="0.3">
      <c r="A154" s="1"/>
      <c r="B154" s="1"/>
      <c r="C154" s="10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20.25" customHeight="1" x14ac:dyDescent="0.3">
      <c r="A155" s="1"/>
      <c r="B155" s="1"/>
      <c r="C155" s="10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20.25" customHeight="1" x14ac:dyDescent="0.3">
      <c r="A156" s="1"/>
      <c r="B156" s="1"/>
      <c r="C156" s="10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20.25" customHeight="1" x14ac:dyDescent="0.3">
      <c r="A157" s="1"/>
      <c r="B157" s="1"/>
      <c r="C157" s="10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20.25" customHeight="1" x14ac:dyDescent="0.3">
      <c r="A158" s="1"/>
      <c r="B158" s="1"/>
      <c r="C158" s="10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20.25" customHeight="1" x14ac:dyDescent="0.3">
      <c r="A159" s="1"/>
      <c r="B159" s="1"/>
      <c r="C159" s="10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20.25" customHeight="1" x14ac:dyDescent="0.3">
      <c r="A160" s="1"/>
      <c r="B160" s="1"/>
      <c r="C160" s="10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20.25" customHeight="1" x14ac:dyDescent="0.3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20.25" customHeight="1" x14ac:dyDescent="0.3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20.25" customHeight="1" x14ac:dyDescent="0.3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20.25" customHeight="1" x14ac:dyDescent="0.3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20.25" customHeight="1" x14ac:dyDescent="0.3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20.25" customHeight="1" x14ac:dyDescent="0.3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20.25" customHeight="1" x14ac:dyDescent="0.3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20.25" customHeight="1" x14ac:dyDescent="0.3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20.25" customHeight="1" x14ac:dyDescent="0.3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20.25" customHeight="1" x14ac:dyDescent="0.3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20.25" customHeight="1" x14ac:dyDescent="0.3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20.25" customHeight="1" x14ac:dyDescent="0.3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20.25" customHeight="1" x14ac:dyDescent="0.3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20.25" customHeight="1" x14ac:dyDescent="0.3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20.25" customHeight="1" x14ac:dyDescent="0.3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20.25" customHeight="1" x14ac:dyDescent="0.3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20.25" customHeight="1" x14ac:dyDescent="0.3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20.25" customHeight="1" x14ac:dyDescent="0.3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20.25" customHeight="1" x14ac:dyDescent="0.3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20.25" customHeight="1" x14ac:dyDescent="0.3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20.25" customHeight="1" x14ac:dyDescent="0.3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20.25" customHeight="1" x14ac:dyDescent="0.3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20.25" customHeight="1" x14ac:dyDescent="0.3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20.25" customHeight="1" x14ac:dyDescent="0.3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20.25" customHeight="1" x14ac:dyDescent="0.3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20.25" customHeight="1" x14ac:dyDescent="0.3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20.25" customHeight="1" x14ac:dyDescent="0.3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20.25" customHeight="1" x14ac:dyDescent="0.3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20.25" customHeight="1" x14ac:dyDescent="0.3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20.25" customHeight="1" x14ac:dyDescent="0.3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20.25" customHeight="1" x14ac:dyDescent="0.3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20.25" customHeight="1" x14ac:dyDescent="0.3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20.25" customHeight="1" x14ac:dyDescent="0.3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20.25" customHeight="1" x14ac:dyDescent="0.3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20.25" customHeight="1" x14ac:dyDescent="0.3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20.25" customHeight="1" x14ac:dyDescent="0.3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20.25" customHeight="1" x14ac:dyDescent="0.3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20.25" customHeight="1" x14ac:dyDescent="0.3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20.25" customHeight="1" x14ac:dyDescent="0.3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20.25" customHeight="1" x14ac:dyDescent="0.3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20.25" customHeight="1" x14ac:dyDescent="0.3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20.25" customHeight="1" x14ac:dyDescent="0.3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20.25" customHeight="1" x14ac:dyDescent="0.3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20.25" customHeight="1" x14ac:dyDescent="0.3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20.25" customHeight="1" x14ac:dyDescent="0.3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20.25" customHeight="1" x14ac:dyDescent="0.3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20.25" customHeight="1" x14ac:dyDescent="0.3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20.25" customHeight="1" x14ac:dyDescent="0.3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20.25" customHeight="1" x14ac:dyDescent="0.3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20.25" customHeight="1" x14ac:dyDescent="0.3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20.25" customHeight="1" x14ac:dyDescent="0.3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20.25" customHeight="1" x14ac:dyDescent="0.3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20.25" customHeight="1" x14ac:dyDescent="0.3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20.25" customHeight="1" x14ac:dyDescent="0.3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20.25" customHeight="1" x14ac:dyDescent="0.3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20.25" customHeight="1" x14ac:dyDescent="0.3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20.25" customHeight="1" x14ac:dyDescent="0.3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20.25" customHeight="1" x14ac:dyDescent="0.3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20.25" customHeight="1" x14ac:dyDescent="0.3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20.25" customHeight="1" x14ac:dyDescent="0.3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20.25" customHeight="1" x14ac:dyDescent="0.3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20.25" customHeight="1" x14ac:dyDescent="0.3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20.25" customHeight="1" x14ac:dyDescent="0.3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20.25" customHeight="1" x14ac:dyDescent="0.3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20.25" customHeight="1" x14ac:dyDescent="0.3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20.25" customHeight="1" x14ac:dyDescent="0.3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20.25" customHeight="1" x14ac:dyDescent="0.3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20.25" customHeight="1" x14ac:dyDescent="0.3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20.25" customHeight="1" x14ac:dyDescent="0.3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20.25" customHeight="1" x14ac:dyDescent="0.3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20.25" customHeight="1" x14ac:dyDescent="0.3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20.25" customHeight="1" x14ac:dyDescent="0.3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20.25" customHeight="1" x14ac:dyDescent="0.3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20.25" customHeight="1" x14ac:dyDescent="0.3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20.25" customHeight="1" x14ac:dyDescent="0.3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20.25" customHeight="1" x14ac:dyDescent="0.3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20.25" customHeight="1" x14ac:dyDescent="0.3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20.25" customHeight="1" x14ac:dyDescent="0.3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20.25" customHeight="1" x14ac:dyDescent="0.3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20.25" customHeight="1" x14ac:dyDescent="0.3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20.25" customHeight="1" x14ac:dyDescent="0.3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20.25" customHeight="1" x14ac:dyDescent="0.3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20.25" customHeight="1" x14ac:dyDescent="0.3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20.25" customHeight="1" x14ac:dyDescent="0.3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20.25" customHeight="1" x14ac:dyDescent="0.3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20.25" customHeight="1" x14ac:dyDescent="0.3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20.25" customHeight="1" x14ac:dyDescent="0.3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20.25" customHeight="1" x14ac:dyDescent="0.3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20.25" customHeight="1" x14ac:dyDescent="0.3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20.25" customHeight="1" x14ac:dyDescent="0.3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20.25" customHeight="1" x14ac:dyDescent="0.3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20.25" customHeight="1" x14ac:dyDescent="0.3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20.25" customHeight="1" x14ac:dyDescent="0.3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20.25" customHeight="1" x14ac:dyDescent="0.3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20.25" customHeight="1" x14ac:dyDescent="0.3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20.25" customHeight="1" x14ac:dyDescent="0.3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20.25" customHeight="1" x14ac:dyDescent="0.3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20.25" customHeight="1" x14ac:dyDescent="0.3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20.25" customHeight="1" x14ac:dyDescent="0.3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20.25" customHeight="1" x14ac:dyDescent="0.3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20.25" customHeight="1" x14ac:dyDescent="0.3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20.25" customHeight="1" x14ac:dyDescent="0.3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20.25" customHeight="1" x14ac:dyDescent="0.3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20.25" customHeight="1" x14ac:dyDescent="0.3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20.25" customHeight="1" x14ac:dyDescent="0.3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20.25" customHeight="1" x14ac:dyDescent="0.3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20.25" customHeight="1" x14ac:dyDescent="0.3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20.25" customHeight="1" x14ac:dyDescent="0.3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20.25" customHeight="1" x14ac:dyDescent="0.3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20.25" customHeight="1" x14ac:dyDescent="0.3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20.25" customHeight="1" x14ac:dyDescent="0.3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20.25" customHeight="1" x14ac:dyDescent="0.3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20.25" customHeight="1" x14ac:dyDescent="0.3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20.25" customHeight="1" x14ac:dyDescent="0.3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20.25" customHeight="1" x14ac:dyDescent="0.3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20.25" customHeight="1" x14ac:dyDescent="0.3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20.25" customHeight="1" x14ac:dyDescent="0.3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20.25" customHeight="1" x14ac:dyDescent="0.3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20.25" customHeight="1" x14ac:dyDescent="0.3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20.25" customHeight="1" x14ac:dyDescent="0.3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20.25" customHeight="1" x14ac:dyDescent="0.3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20.25" customHeight="1" x14ac:dyDescent="0.3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20.25" customHeight="1" x14ac:dyDescent="0.3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20.25" customHeight="1" x14ac:dyDescent="0.3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20.25" customHeight="1" x14ac:dyDescent="0.3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20.25" customHeight="1" x14ac:dyDescent="0.3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20.25" customHeight="1" x14ac:dyDescent="0.3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20.25" customHeight="1" x14ac:dyDescent="0.3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20.25" customHeight="1" x14ac:dyDescent="0.3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20.25" customHeight="1" x14ac:dyDescent="0.3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20.25" customHeight="1" x14ac:dyDescent="0.3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20.25" customHeight="1" x14ac:dyDescent="0.3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20.25" customHeight="1" x14ac:dyDescent="0.3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20.25" customHeight="1" x14ac:dyDescent="0.3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20.25" customHeight="1" x14ac:dyDescent="0.3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20.25" customHeight="1" x14ac:dyDescent="0.3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20.25" customHeight="1" x14ac:dyDescent="0.3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20.25" customHeight="1" x14ac:dyDescent="0.3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20.25" customHeight="1" x14ac:dyDescent="0.3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20.25" customHeight="1" x14ac:dyDescent="0.3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20.25" customHeight="1" x14ac:dyDescent="0.3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20.25" customHeight="1" x14ac:dyDescent="0.3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20.25" customHeight="1" x14ac:dyDescent="0.3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20.25" customHeight="1" x14ac:dyDescent="0.3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20.25" customHeight="1" x14ac:dyDescent="0.3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20.25" customHeight="1" x14ac:dyDescent="0.3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20.25" customHeight="1" x14ac:dyDescent="0.3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20.25" customHeight="1" x14ac:dyDescent="0.3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20.25" customHeight="1" x14ac:dyDescent="0.3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20.25" customHeight="1" x14ac:dyDescent="0.3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20.25" customHeight="1" x14ac:dyDescent="0.3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20.25" customHeight="1" x14ac:dyDescent="0.3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20.25" customHeight="1" x14ac:dyDescent="0.3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20.25" customHeight="1" x14ac:dyDescent="0.3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20.25" customHeight="1" x14ac:dyDescent="0.3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20.25" customHeight="1" x14ac:dyDescent="0.3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20.25" customHeight="1" x14ac:dyDescent="0.3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20.25" customHeight="1" x14ac:dyDescent="0.3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20.25" customHeight="1" x14ac:dyDescent="0.3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20.25" customHeight="1" x14ac:dyDescent="0.3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20.25" customHeight="1" x14ac:dyDescent="0.3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20.25" customHeight="1" x14ac:dyDescent="0.3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20.25" customHeight="1" x14ac:dyDescent="0.3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20.25" customHeight="1" x14ac:dyDescent="0.3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20.25" customHeight="1" x14ac:dyDescent="0.3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20.25" customHeight="1" x14ac:dyDescent="0.3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20.25" customHeight="1" x14ac:dyDescent="0.3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20.25" customHeight="1" x14ac:dyDescent="0.3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20.25" customHeight="1" x14ac:dyDescent="0.3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20.25" customHeight="1" x14ac:dyDescent="0.3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20.25" customHeight="1" x14ac:dyDescent="0.3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20.25" customHeight="1" x14ac:dyDescent="0.3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20.25" customHeight="1" x14ac:dyDescent="0.3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20.25" customHeight="1" x14ac:dyDescent="0.3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20.25" customHeight="1" x14ac:dyDescent="0.3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20.25" customHeight="1" x14ac:dyDescent="0.3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20.25" customHeight="1" x14ac:dyDescent="0.3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20.25" customHeight="1" x14ac:dyDescent="0.3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20.25" customHeight="1" x14ac:dyDescent="0.3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20.25" customHeight="1" x14ac:dyDescent="0.3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20.25" customHeight="1" x14ac:dyDescent="0.3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20.25" customHeight="1" x14ac:dyDescent="0.3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20.25" customHeight="1" x14ac:dyDescent="0.3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20.25" customHeight="1" x14ac:dyDescent="0.3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20.25" customHeight="1" x14ac:dyDescent="0.3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20.25" customHeight="1" x14ac:dyDescent="0.3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20.25" customHeight="1" x14ac:dyDescent="0.3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20.25" customHeight="1" x14ac:dyDescent="0.3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20.25" customHeight="1" x14ac:dyDescent="0.3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20.25" customHeight="1" x14ac:dyDescent="0.3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20.25" customHeight="1" x14ac:dyDescent="0.3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20.25" customHeight="1" x14ac:dyDescent="0.3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20.25" customHeight="1" x14ac:dyDescent="0.3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20.25" customHeight="1" x14ac:dyDescent="0.3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20.25" customHeight="1" x14ac:dyDescent="0.3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20.25" customHeight="1" x14ac:dyDescent="0.3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20.25" customHeight="1" x14ac:dyDescent="0.3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20.25" customHeight="1" x14ac:dyDescent="0.3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20.25" customHeight="1" x14ac:dyDescent="0.3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20.25" customHeight="1" x14ac:dyDescent="0.3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20.25" customHeight="1" x14ac:dyDescent="0.3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20.25" customHeight="1" x14ac:dyDescent="0.3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20.25" customHeight="1" x14ac:dyDescent="0.3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20.25" customHeight="1" x14ac:dyDescent="0.3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20.25" customHeight="1" x14ac:dyDescent="0.3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20.25" customHeight="1" x14ac:dyDescent="0.3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20.25" customHeight="1" x14ac:dyDescent="0.3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20.25" customHeight="1" x14ac:dyDescent="0.3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20.25" customHeight="1" x14ac:dyDescent="0.3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20.25" customHeight="1" x14ac:dyDescent="0.3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20.25" customHeight="1" x14ac:dyDescent="0.3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20.25" customHeight="1" x14ac:dyDescent="0.3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20.25" customHeight="1" x14ac:dyDescent="0.3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20.25" customHeight="1" x14ac:dyDescent="0.3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20.25" customHeight="1" x14ac:dyDescent="0.3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20.25" customHeight="1" x14ac:dyDescent="0.3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20.25" customHeight="1" x14ac:dyDescent="0.3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20.25" customHeight="1" x14ac:dyDescent="0.3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20.25" customHeight="1" x14ac:dyDescent="0.3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20.25" customHeight="1" x14ac:dyDescent="0.3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20.25" customHeight="1" x14ac:dyDescent="0.3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20.25" customHeight="1" x14ac:dyDescent="0.3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20.25" customHeight="1" x14ac:dyDescent="0.3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20.25" customHeight="1" x14ac:dyDescent="0.3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20.25" customHeight="1" x14ac:dyDescent="0.3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20.25" customHeight="1" x14ac:dyDescent="0.3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20.25" customHeight="1" x14ac:dyDescent="0.3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20.25" customHeight="1" x14ac:dyDescent="0.3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20.25" customHeight="1" x14ac:dyDescent="0.3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20.25" customHeight="1" x14ac:dyDescent="0.3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20.25" customHeight="1" x14ac:dyDescent="0.3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20.25" customHeight="1" x14ac:dyDescent="0.3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20.25" customHeight="1" x14ac:dyDescent="0.3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20.25" customHeight="1" x14ac:dyDescent="0.3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20.25" customHeight="1" x14ac:dyDescent="0.3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20.25" customHeight="1" x14ac:dyDescent="0.3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20.25" customHeight="1" x14ac:dyDescent="0.3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20.25" customHeight="1" x14ac:dyDescent="0.3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20.25" customHeight="1" x14ac:dyDescent="0.3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20.25" customHeight="1" x14ac:dyDescent="0.3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20.25" customHeight="1" x14ac:dyDescent="0.3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20.25" customHeight="1" x14ac:dyDescent="0.3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20.25" customHeight="1" x14ac:dyDescent="0.3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20.25" customHeight="1" x14ac:dyDescent="0.3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20.25" customHeight="1" x14ac:dyDescent="0.3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20.25" customHeight="1" x14ac:dyDescent="0.3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20.25" customHeight="1" x14ac:dyDescent="0.3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20.25" customHeight="1" x14ac:dyDescent="0.3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20.25" customHeight="1" x14ac:dyDescent="0.3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20.25" customHeight="1" x14ac:dyDescent="0.3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20.25" customHeight="1" x14ac:dyDescent="0.3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20.25" customHeight="1" x14ac:dyDescent="0.3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20.25" customHeight="1" x14ac:dyDescent="0.3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20.25" customHeight="1" x14ac:dyDescent="0.3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20.25" customHeight="1" x14ac:dyDescent="0.3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20.25" customHeight="1" x14ac:dyDescent="0.3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20.25" customHeight="1" x14ac:dyDescent="0.3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20.25" customHeight="1" x14ac:dyDescent="0.3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20.25" customHeight="1" x14ac:dyDescent="0.3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20.25" customHeight="1" x14ac:dyDescent="0.3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20.25" customHeight="1" x14ac:dyDescent="0.3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20.25" customHeight="1" x14ac:dyDescent="0.3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20.25" customHeight="1" x14ac:dyDescent="0.3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20.25" customHeight="1" x14ac:dyDescent="0.3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20.25" customHeight="1" x14ac:dyDescent="0.3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20.25" customHeight="1" x14ac:dyDescent="0.3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20.25" customHeight="1" x14ac:dyDescent="0.3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20.25" customHeight="1" x14ac:dyDescent="0.3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20.25" customHeight="1" x14ac:dyDescent="0.3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20.25" customHeight="1" x14ac:dyDescent="0.3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20.25" customHeight="1" x14ac:dyDescent="0.3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20.25" customHeight="1" x14ac:dyDescent="0.3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20.25" customHeight="1" x14ac:dyDescent="0.3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20.25" customHeight="1" x14ac:dyDescent="0.3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20.25" customHeight="1" x14ac:dyDescent="0.3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20.25" customHeight="1" x14ac:dyDescent="0.3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20.25" customHeight="1" x14ac:dyDescent="0.3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20.25" customHeight="1" x14ac:dyDescent="0.3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20.25" customHeight="1" x14ac:dyDescent="0.3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20.25" customHeight="1" x14ac:dyDescent="0.3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20.25" customHeight="1" x14ac:dyDescent="0.3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20.25" customHeight="1" x14ac:dyDescent="0.3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20.25" customHeight="1" x14ac:dyDescent="0.3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20.25" customHeight="1" x14ac:dyDescent="0.3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20.25" customHeight="1" x14ac:dyDescent="0.3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20.25" customHeight="1" x14ac:dyDescent="0.3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20.25" customHeight="1" x14ac:dyDescent="0.3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20.25" customHeight="1" x14ac:dyDescent="0.3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20.25" customHeight="1" x14ac:dyDescent="0.3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20.25" customHeight="1" x14ac:dyDescent="0.3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20.25" customHeight="1" x14ac:dyDescent="0.3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20.25" customHeight="1" x14ac:dyDescent="0.3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20.25" customHeight="1" x14ac:dyDescent="0.3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20.25" customHeight="1" x14ac:dyDescent="0.3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20.25" customHeight="1" x14ac:dyDescent="0.3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20.25" customHeight="1" x14ac:dyDescent="0.3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20.25" customHeight="1" x14ac:dyDescent="0.3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20.25" customHeight="1" x14ac:dyDescent="0.3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20.25" customHeight="1" x14ac:dyDescent="0.3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20.25" customHeight="1" x14ac:dyDescent="0.3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20.25" customHeight="1" x14ac:dyDescent="0.3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20.25" customHeight="1" x14ac:dyDescent="0.3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20.25" customHeight="1" x14ac:dyDescent="0.3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20.25" customHeight="1" x14ac:dyDescent="0.3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20.25" customHeight="1" x14ac:dyDescent="0.3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20.25" customHeight="1" x14ac:dyDescent="0.3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20.25" customHeight="1" x14ac:dyDescent="0.3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20.25" customHeight="1" x14ac:dyDescent="0.3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20.25" customHeight="1" x14ac:dyDescent="0.3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20.25" customHeight="1" x14ac:dyDescent="0.3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20.25" customHeight="1" x14ac:dyDescent="0.3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20.25" customHeight="1" x14ac:dyDescent="0.3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20.25" customHeight="1" x14ac:dyDescent="0.3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20.25" customHeight="1" x14ac:dyDescent="0.3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20.25" customHeight="1" x14ac:dyDescent="0.3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20.25" customHeight="1" x14ac:dyDescent="0.3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20.25" customHeight="1" x14ac:dyDescent="0.3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20.25" customHeight="1" x14ac:dyDescent="0.3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20.25" customHeight="1" x14ac:dyDescent="0.3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20.25" customHeight="1" x14ac:dyDescent="0.3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20.25" customHeight="1" x14ac:dyDescent="0.3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20.25" customHeight="1" x14ac:dyDescent="0.3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20.25" customHeight="1" x14ac:dyDescent="0.3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20.25" customHeight="1" x14ac:dyDescent="0.3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20.25" customHeight="1" x14ac:dyDescent="0.3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20.25" customHeight="1" x14ac:dyDescent="0.3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20.25" customHeight="1" x14ac:dyDescent="0.3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20.25" customHeight="1" x14ac:dyDescent="0.3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20.25" customHeight="1" x14ac:dyDescent="0.3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20.25" customHeight="1" x14ac:dyDescent="0.3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20.25" customHeight="1" x14ac:dyDescent="0.3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20.25" customHeight="1" x14ac:dyDescent="0.3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20.25" customHeight="1" x14ac:dyDescent="0.3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20.25" customHeight="1" x14ac:dyDescent="0.3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20.25" customHeight="1" x14ac:dyDescent="0.3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20.25" customHeight="1" x14ac:dyDescent="0.3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20.25" customHeight="1" x14ac:dyDescent="0.3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20.25" customHeight="1" x14ac:dyDescent="0.3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20.25" customHeight="1" x14ac:dyDescent="0.3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20.25" customHeight="1" x14ac:dyDescent="0.3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20.25" customHeight="1" x14ac:dyDescent="0.3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20.25" customHeight="1" x14ac:dyDescent="0.3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20.25" customHeight="1" x14ac:dyDescent="0.3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20.25" customHeight="1" x14ac:dyDescent="0.3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20.25" customHeight="1" x14ac:dyDescent="0.3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20.25" customHeight="1" x14ac:dyDescent="0.3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20.25" customHeight="1" x14ac:dyDescent="0.3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20.25" customHeight="1" x14ac:dyDescent="0.3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20.25" customHeight="1" x14ac:dyDescent="0.3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20.25" customHeight="1" x14ac:dyDescent="0.3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20.25" customHeight="1" x14ac:dyDescent="0.3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20.25" customHeight="1" x14ac:dyDescent="0.3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20.25" customHeight="1" x14ac:dyDescent="0.3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20.25" customHeight="1" x14ac:dyDescent="0.3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20.25" customHeight="1" x14ac:dyDescent="0.3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20.25" customHeight="1" x14ac:dyDescent="0.3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20.25" customHeight="1" x14ac:dyDescent="0.3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20.25" customHeight="1" x14ac:dyDescent="0.3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20.25" customHeight="1" x14ac:dyDescent="0.3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20.25" customHeight="1" x14ac:dyDescent="0.3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20.25" customHeight="1" x14ac:dyDescent="0.3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20.25" customHeight="1" x14ac:dyDescent="0.3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20.25" customHeight="1" x14ac:dyDescent="0.3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20.25" customHeight="1" x14ac:dyDescent="0.3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20.25" customHeight="1" x14ac:dyDescent="0.3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20.25" customHeight="1" x14ac:dyDescent="0.3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20.25" customHeight="1" x14ac:dyDescent="0.3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20.25" customHeight="1" x14ac:dyDescent="0.3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20.25" customHeight="1" x14ac:dyDescent="0.3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20.25" customHeight="1" x14ac:dyDescent="0.3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20.25" customHeight="1" x14ac:dyDescent="0.3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20.25" customHeight="1" x14ac:dyDescent="0.3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20.25" customHeight="1" x14ac:dyDescent="0.3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20.25" customHeight="1" x14ac:dyDescent="0.3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20.25" customHeight="1" x14ac:dyDescent="0.3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20.25" customHeight="1" x14ac:dyDescent="0.3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20.25" customHeight="1" x14ac:dyDescent="0.3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20.25" customHeight="1" x14ac:dyDescent="0.3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20.25" customHeight="1" x14ac:dyDescent="0.3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20.25" customHeight="1" x14ac:dyDescent="0.3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20.25" customHeight="1" x14ac:dyDescent="0.3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20.25" customHeight="1" x14ac:dyDescent="0.3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20.25" customHeight="1" x14ac:dyDescent="0.3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20.25" customHeight="1" x14ac:dyDescent="0.3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20.25" customHeight="1" x14ac:dyDescent="0.3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20.25" customHeight="1" x14ac:dyDescent="0.3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20.25" customHeight="1" x14ac:dyDescent="0.3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20.25" customHeight="1" x14ac:dyDescent="0.3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20.25" customHeight="1" x14ac:dyDescent="0.3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20.25" customHeight="1" x14ac:dyDescent="0.3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20.25" customHeight="1" x14ac:dyDescent="0.3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20.25" customHeight="1" x14ac:dyDescent="0.3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20.25" customHeight="1" x14ac:dyDescent="0.3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20.25" customHeight="1" x14ac:dyDescent="0.3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20.25" customHeight="1" x14ac:dyDescent="0.3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20.25" customHeight="1" x14ac:dyDescent="0.3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20.25" customHeight="1" x14ac:dyDescent="0.3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20.25" customHeight="1" x14ac:dyDescent="0.3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20.25" customHeight="1" x14ac:dyDescent="0.3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20.25" customHeight="1" x14ac:dyDescent="0.3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20.25" customHeight="1" x14ac:dyDescent="0.3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20.25" customHeight="1" x14ac:dyDescent="0.3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20.25" customHeight="1" x14ac:dyDescent="0.3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20.25" customHeight="1" x14ac:dyDescent="0.3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20.25" customHeight="1" x14ac:dyDescent="0.3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20.25" customHeight="1" x14ac:dyDescent="0.3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20.25" customHeight="1" x14ac:dyDescent="0.3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20.25" customHeight="1" x14ac:dyDescent="0.3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20.25" customHeight="1" x14ac:dyDescent="0.3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20.25" customHeight="1" x14ac:dyDescent="0.3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20.25" customHeight="1" x14ac:dyDescent="0.3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20.25" customHeight="1" x14ac:dyDescent="0.3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20.25" customHeight="1" x14ac:dyDescent="0.3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20.25" customHeight="1" x14ac:dyDescent="0.3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20.25" customHeight="1" x14ac:dyDescent="0.3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20.25" customHeight="1" x14ac:dyDescent="0.3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20.25" customHeight="1" x14ac:dyDescent="0.3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20.25" customHeight="1" x14ac:dyDescent="0.3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20.25" customHeight="1" x14ac:dyDescent="0.3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20.25" customHeight="1" x14ac:dyDescent="0.3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20.25" customHeight="1" x14ac:dyDescent="0.3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20.25" customHeight="1" x14ac:dyDescent="0.3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20.25" customHeight="1" x14ac:dyDescent="0.3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20.25" customHeight="1" x14ac:dyDescent="0.3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20.25" customHeight="1" x14ac:dyDescent="0.3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20.25" customHeight="1" x14ac:dyDescent="0.3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20.25" customHeight="1" x14ac:dyDescent="0.3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20.25" customHeight="1" x14ac:dyDescent="0.3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20.25" customHeight="1" x14ac:dyDescent="0.3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20.25" customHeight="1" x14ac:dyDescent="0.3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20.25" customHeight="1" x14ac:dyDescent="0.3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20.25" customHeight="1" x14ac:dyDescent="0.3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20.25" customHeight="1" x14ac:dyDescent="0.3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20.25" customHeight="1" x14ac:dyDescent="0.3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20.25" customHeight="1" x14ac:dyDescent="0.3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20.25" customHeight="1" x14ac:dyDescent="0.3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20.25" customHeight="1" x14ac:dyDescent="0.3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20.25" customHeight="1" x14ac:dyDescent="0.3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20.25" customHeight="1" x14ac:dyDescent="0.3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20.25" customHeight="1" x14ac:dyDescent="0.3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20.25" customHeight="1" x14ac:dyDescent="0.3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20.25" customHeight="1" x14ac:dyDescent="0.3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20.25" customHeight="1" x14ac:dyDescent="0.3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20.25" customHeight="1" x14ac:dyDescent="0.3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20.25" customHeight="1" x14ac:dyDescent="0.3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20.25" customHeight="1" x14ac:dyDescent="0.3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20.25" customHeight="1" x14ac:dyDescent="0.3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20.25" customHeight="1" x14ac:dyDescent="0.3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20.25" customHeight="1" x14ac:dyDescent="0.3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20.25" customHeight="1" x14ac:dyDescent="0.3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20.25" customHeight="1" x14ac:dyDescent="0.3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20.25" customHeight="1" x14ac:dyDescent="0.3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20.25" customHeight="1" x14ac:dyDescent="0.3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20.25" customHeight="1" x14ac:dyDescent="0.3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20.25" customHeight="1" x14ac:dyDescent="0.3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20.25" customHeight="1" x14ac:dyDescent="0.3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20.25" customHeight="1" x14ac:dyDescent="0.3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20.25" customHeight="1" x14ac:dyDescent="0.3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20.25" customHeight="1" x14ac:dyDescent="0.3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20.25" customHeight="1" x14ac:dyDescent="0.3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20.25" customHeight="1" x14ac:dyDescent="0.3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20.25" customHeight="1" x14ac:dyDescent="0.3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20.25" customHeight="1" x14ac:dyDescent="0.3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20.25" customHeight="1" x14ac:dyDescent="0.3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20.25" customHeight="1" x14ac:dyDescent="0.3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20.25" customHeight="1" x14ac:dyDescent="0.3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20.25" customHeight="1" x14ac:dyDescent="0.3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20.25" customHeight="1" x14ac:dyDescent="0.3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20.25" customHeight="1" x14ac:dyDescent="0.3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20.25" customHeight="1" x14ac:dyDescent="0.3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20.25" customHeight="1" x14ac:dyDescent="0.3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20.25" customHeight="1" x14ac:dyDescent="0.3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20.25" customHeight="1" x14ac:dyDescent="0.3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20.25" customHeight="1" x14ac:dyDescent="0.3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20.25" customHeight="1" x14ac:dyDescent="0.3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20.25" customHeight="1" x14ac:dyDescent="0.3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20.25" customHeight="1" x14ac:dyDescent="0.3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20.25" customHeight="1" x14ac:dyDescent="0.3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20.25" customHeight="1" x14ac:dyDescent="0.3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20.25" customHeight="1" x14ac:dyDescent="0.3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20.25" customHeight="1" x14ac:dyDescent="0.3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20.25" customHeight="1" x14ac:dyDescent="0.3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20.25" customHeight="1" x14ac:dyDescent="0.3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20.25" customHeight="1" x14ac:dyDescent="0.3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20.25" customHeight="1" x14ac:dyDescent="0.3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20.25" customHeight="1" x14ac:dyDescent="0.3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20.25" customHeight="1" x14ac:dyDescent="0.3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20.25" customHeight="1" x14ac:dyDescent="0.3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20.25" customHeight="1" x14ac:dyDescent="0.3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20.25" customHeight="1" x14ac:dyDescent="0.3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20.25" customHeight="1" x14ac:dyDescent="0.3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20.25" customHeight="1" x14ac:dyDescent="0.3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20.25" customHeight="1" x14ac:dyDescent="0.3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20.25" customHeight="1" x14ac:dyDescent="0.3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20.25" customHeight="1" x14ac:dyDescent="0.3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20.25" customHeight="1" x14ac:dyDescent="0.3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20.25" customHeight="1" x14ac:dyDescent="0.3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20.25" customHeight="1" x14ac:dyDescent="0.3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20.25" customHeight="1" x14ac:dyDescent="0.3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20.25" customHeight="1" x14ac:dyDescent="0.3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20.25" customHeight="1" x14ac:dyDescent="0.3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20.25" customHeight="1" x14ac:dyDescent="0.3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20.25" customHeight="1" x14ac:dyDescent="0.3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20.25" customHeight="1" x14ac:dyDescent="0.3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20.25" customHeight="1" x14ac:dyDescent="0.3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20.25" customHeight="1" x14ac:dyDescent="0.3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20.25" customHeight="1" x14ac:dyDescent="0.3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20.25" customHeight="1" x14ac:dyDescent="0.3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20.25" customHeight="1" x14ac:dyDescent="0.3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20.25" customHeight="1" x14ac:dyDescent="0.3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20.25" customHeight="1" x14ac:dyDescent="0.3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20.25" customHeight="1" x14ac:dyDescent="0.3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20.25" customHeight="1" x14ac:dyDescent="0.3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20.25" customHeight="1" x14ac:dyDescent="0.3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20.25" customHeight="1" x14ac:dyDescent="0.3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20.25" customHeight="1" x14ac:dyDescent="0.3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20.25" customHeight="1" x14ac:dyDescent="0.3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20.25" customHeight="1" x14ac:dyDescent="0.3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20.25" customHeight="1" x14ac:dyDescent="0.3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20.25" customHeight="1" x14ac:dyDescent="0.3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20.25" customHeight="1" x14ac:dyDescent="0.3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20.25" customHeight="1" x14ac:dyDescent="0.3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20.25" customHeight="1" x14ac:dyDescent="0.3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20.25" customHeight="1" x14ac:dyDescent="0.3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20.25" customHeight="1" x14ac:dyDescent="0.3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20.25" customHeight="1" x14ac:dyDescent="0.3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20.25" customHeight="1" x14ac:dyDescent="0.3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20.25" customHeight="1" x14ac:dyDescent="0.3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20.25" customHeight="1" x14ac:dyDescent="0.3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20.25" customHeight="1" x14ac:dyDescent="0.3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20.25" customHeight="1" x14ac:dyDescent="0.3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20.25" customHeight="1" x14ac:dyDescent="0.3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20.25" customHeight="1" x14ac:dyDescent="0.3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20.25" customHeight="1" x14ac:dyDescent="0.3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20.25" customHeight="1" x14ac:dyDescent="0.3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20.25" customHeight="1" x14ac:dyDescent="0.3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20.25" customHeight="1" x14ac:dyDescent="0.3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20.25" customHeight="1" x14ac:dyDescent="0.3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20.25" customHeight="1" x14ac:dyDescent="0.3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20.25" customHeight="1" x14ac:dyDescent="0.3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20.25" customHeight="1" x14ac:dyDescent="0.3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20.25" customHeight="1" x14ac:dyDescent="0.3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20.25" customHeight="1" x14ac:dyDescent="0.3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20.25" customHeight="1" x14ac:dyDescent="0.3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20.25" customHeight="1" x14ac:dyDescent="0.3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20.25" customHeight="1" x14ac:dyDescent="0.3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20.25" customHeight="1" x14ac:dyDescent="0.3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20.25" customHeight="1" x14ac:dyDescent="0.3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20.25" customHeight="1" x14ac:dyDescent="0.3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20.25" customHeight="1" x14ac:dyDescent="0.3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20.25" customHeight="1" x14ac:dyDescent="0.3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20.25" customHeight="1" x14ac:dyDescent="0.3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20.25" customHeight="1" x14ac:dyDescent="0.3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20.25" customHeight="1" x14ac:dyDescent="0.3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20.25" customHeight="1" x14ac:dyDescent="0.3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20.25" customHeight="1" x14ac:dyDescent="0.3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20.25" customHeight="1" x14ac:dyDescent="0.3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20.25" customHeight="1" x14ac:dyDescent="0.3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20.25" customHeight="1" x14ac:dyDescent="0.3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20.25" customHeight="1" x14ac:dyDescent="0.3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20.25" customHeight="1" x14ac:dyDescent="0.3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20.25" customHeight="1" x14ac:dyDescent="0.3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20.25" customHeight="1" x14ac:dyDescent="0.3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20.25" customHeight="1" x14ac:dyDescent="0.3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20.25" customHeight="1" x14ac:dyDescent="0.3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20.25" customHeight="1" x14ac:dyDescent="0.3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20.25" customHeight="1" x14ac:dyDescent="0.3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20.25" customHeight="1" x14ac:dyDescent="0.3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20.25" customHeight="1" x14ac:dyDescent="0.3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20.25" customHeight="1" x14ac:dyDescent="0.3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20.25" customHeight="1" x14ac:dyDescent="0.3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20.25" customHeight="1" x14ac:dyDescent="0.3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20.25" customHeight="1" x14ac:dyDescent="0.3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20.25" customHeight="1" x14ac:dyDescent="0.3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20.25" customHeight="1" x14ac:dyDescent="0.3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20.25" customHeight="1" x14ac:dyDescent="0.3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20.25" customHeight="1" x14ac:dyDescent="0.3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20.25" customHeight="1" x14ac:dyDescent="0.3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20.25" customHeight="1" x14ac:dyDescent="0.3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20.25" customHeight="1" x14ac:dyDescent="0.3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20.25" customHeight="1" x14ac:dyDescent="0.3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20.25" customHeight="1" x14ac:dyDescent="0.3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20.25" customHeight="1" x14ac:dyDescent="0.3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20.25" customHeight="1" x14ac:dyDescent="0.3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20.25" customHeight="1" x14ac:dyDescent="0.3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20.25" customHeight="1" x14ac:dyDescent="0.3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20.25" customHeight="1" x14ac:dyDescent="0.3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20.25" customHeight="1" x14ac:dyDescent="0.3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20.25" customHeight="1" x14ac:dyDescent="0.2"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20.25" customHeight="1" x14ac:dyDescent="0.2"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</sheetData>
  <mergeCells count="11">
    <mergeCell ref="A6:G6"/>
    <mergeCell ref="A7:G7"/>
    <mergeCell ref="B8:G8"/>
    <mergeCell ref="B9:C9"/>
    <mergeCell ref="D10:G10"/>
    <mergeCell ref="A1:G1"/>
    <mergeCell ref="A2:G2"/>
    <mergeCell ref="A3:G3"/>
    <mergeCell ref="A4:G4"/>
    <mergeCell ref="B5:C5"/>
    <mergeCell ref="D5:G5"/>
  </mergeCells>
  <hyperlinks>
    <hyperlink ref="A5" r:id="rId1" xr:uid="{4D4828DC-BED8-4FC3-8FE8-D4C9B28601D0}"/>
    <hyperlink ref="B5" r:id="rId2" xr:uid="{42EB228C-F205-4640-8EBF-6C19E9D0C520}"/>
    <hyperlink ref="D5" r:id="rId3" xr:uid="{73A1C266-D792-4EBC-AAB4-EBC58B66C10C}"/>
  </hyperlinks>
  <pageMargins left="0.25" right="0.25" top="0.75" bottom="0.75" header="0" footer="0"/>
  <pageSetup paperSize="9" scale="65" fitToHeight="0" orientation="landscape" r:id="rId4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Luke Power</cp:lastModifiedBy>
  <cp:lastPrinted>2024-03-09T15:55:28Z</cp:lastPrinted>
  <dcterms:created xsi:type="dcterms:W3CDTF">2023-09-02T13:35:45Z</dcterms:created>
  <dcterms:modified xsi:type="dcterms:W3CDTF">2024-08-05T15:12:12Z</dcterms:modified>
</cp:coreProperties>
</file>