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noelbannon\Documents\"/>
    </mc:Choice>
  </mc:AlternateContent>
  <xr:revisionPtr revIDLastSave="0" documentId="13_ncr:1_{62A941ED-C867-4474-B505-530BD63BB2FD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7" i="1" l="1"/>
  <c r="G108" i="1"/>
  <c r="G56" i="1"/>
  <c r="G105" i="1"/>
  <c r="G43" i="1"/>
  <c r="G157" i="1"/>
  <c r="G153" i="1"/>
  <c r="G120" i="1"/>
  <c r="G121" i="1"/>
  <c r="G18" i="1"/>
  <c r="G130" i="1"/>
  <c r="G129" i="1"/>
  <c r="G128" i="1"/>
  <c r="G131" i="1"/>
  <c r="G135" i="1"/>
  <c r="G134" i="1"/>
  <c r="G132" i="1"/>
  <c r="G136" i="1"/>
  <c r="G137" i="1"/>
  <c r="G133" i="1"/>
  <c r="G140" i="1"/>
  <c r="G139" i="1"/>
  <c r="G141" i="1"/>
  <c r="G138" i="1"/>
  <c r="G142" i="1"/>
  <c r="G143" i="1"/>
  <c r="G150" i="1"/>
  <c r="G149" i="1"/>
  <c r="G144" i="1"/>
  <c r="G145" i="1"/>
  <c r="G147" i="1"/>
  <c r="G146" i="1"/>
  <c r="G148" i="1"/>
  <c r="G155" i="1"/>
  <c r="G151" i="1"/>
  <c r="G154" i="1"/>
  <c r="G152" i="1"/>
  <c r="G156" i="1"/>
  <c r="G158" i="1"/>
  <c r="G160" i="1"/>
  <c r="G159" i="1"/>
  <c r="G161" i="1"/>
  <c r="G162" i="1"/>
  <c r="G163" i="1"/>
  <c r="G166" i="1"/>
  <c r="G164" i="1"/>
  <c r="G165" i="1"/>
  <c r="G167" i="1"/>
  <c r="G169" i="1"/>
  <c r="G168" i="1"/>
  <c r="G170" i="1"/>
  <c r="G127" i="1"/>
  <c r="G125" i="1"/>
  <c r="G104" i="1"/>
  <c r="G103" i="1"/>
  <c r="G101" i="1"/>
  <c r="G107" i="1"/>
  <c r="G109" i="1"/>
  <c r="G106" i="1"/>
  <c r="G111" i="1"/>
  <c r="G110" i="1"/>
  <c r="G112" i="1"/>
  <c r="G114" i="1"/>
  <c r="G115" i="1"/>
  <c r="G113" i="1"/>
  <c r="G116" i="1"/>
  <c r="G119" i="1"/>
  <c r="G118" i="1"/>
  <c r="G117" i="1"/>
  <c r="G122" i="1"/>
  <c r="G123" i="1"/>
  <c r="G102" i="1"/>
  <c r="G83" i="1"/>
  <c r="G84" i="1"/>
  <c r="G81" i="1"/>
  <c r="G82" i="1"/>
  <c r="G85" i="1"/>
  <c r="G86" i="1"/>
  <c r="G90" i="1"/>
  <c r="G91" i="1"/>
  <c r="G94" i="1"/>
  <c r="G87" i="1"/>
  <c r="G88" i="1"/>
  <c r="G89" i="1"/>
  <c r="G92" i="1"/>
  <c r="G93" i="1"/>
  <c r="G95" i="1"/>
  <c r="G96" i="1"/>
  <c r="G97" i="1"/>
  <c r="G98" i="1"/>
  <c r="G99" i="1"/>
  <c r="G74" i="1"/>
  <c r="G75" i="1"/>
  <c r="G76" i="1"/>
  <c r="G78" i="1"/>
  <c r="G79" i="1"/>
  <c r="G72" i="1"/>
  <c r="G69" i="1"/>
  <c r="G68" i="1"/>
  <c r="G70" i="1"/>
  <c r="G25" i="1"/>
  <c r="G27" i="1"/>
  <c r="G26" i="1"/>
  <c r="G28" i="1"/>
  <c r="G29" i="1"/>
  <c r="G30" i="1"/>
  <c r="G31" i="1"/>
  <c r="G32" i="1"/>
  <c r="G44" i="1"/>
  <c r="G47" i="1"/>
  <c r="G35" i="1"/>
  <c r="G36" i="1"/>
  <c r="G38" i="1"/>
  <c r="G40" i="1"/>
  <c r="G48" i="1"/>
  <c r="G49" i="1"/>
  <c r="G42" i="1"/>
  <c r="G33" i="1"/>
  <c r="G46" i="1"/>
  <c r="G41" i="1"/>
  <c r="G45" i="1"/>
  <c r="G34" i="1"/>
  <c r="G37" i="1"/>
  <c r="G39" i="1"/>
  <c r="G55" i="1"/>
  <c r="G52" i="1"/>
  <c r="G50" i="1"/>
  <c r="G53" i="1"/>
  <c r="G57" i="1"/>
  <c r="G59" i="1"/>
  <c r="G54" i="1"/>
  <c r="G51" i="1"/>
  <c r="G58" i="1"/>
  <c r="G60" i="1"/>
  <c r="G61" i="1"/>
  <c r="G62" i="1"/>
  <c r="G63" i="1"/>
  <c r="G66" i="1"/>
  <c r="G65" i="1"/>
  <c r="G64" i="1"/>
  <c r="G16" i="1"/>
  <c r="G17" i="1"/>
  <c r="G19" i="1"/>
  <c r="G21" i="1"/>
  <c r="G20" i="1"/>
  <c r="G22" i="1"/>
  <c r="G23" i="1"/>
  <c r="G15" i="1"/>
  <c r="G13" i="1"/>
</calcChain>
</file>

<file path=xl/sharedStrings.xml><?xml version="1.0" encoding="utf-8"?>
<sst xmlns="http://schemas.openxmlformats.org/spreadsheetml/2006/main" count="553" uniqueCount="217">
  <si>
    <t>Name</t>
  </si>
  <si>
    <t>Membership #</t>
  </si>
  <si>
    <t>Club</t>
  </si>
  <si>
    <t>Score</t>
  </si>
  <si>
    <t>USE FOR ALL IFAF SHOOTS</t>
  </si>
  <si>
    <t># of competitors:</t>
  </si>
  <si>
    <t>Max Score:</t>
  </si>
  <si>
    <t>Date:</t>
  </si>
  <si>
    <t>Round:</t>
  </si>
  <si>
    <t>Host Club:</t>
  </si>
  <si>
    <t>pro@ifaf.ie</t>
  </si>
  <si>
    <t>membersec@ifaf.ie</t>
  </si>
  <si>
    <t>12. Trad. Recurve (TR)</t>
  </si>
  <si>
    <t>EMAIL RESULTS TO THE EMAIL ADDRESSES LISTED TO SUPPORT WEBSITE, GAINS AND RECORDS.</t>
  </si>
  <si>
    <t>Siobhan Hoey</t>
  </si>
  <si>
    <t>UAR</t>
  </si>
  <si>
    <t>3D Standard</t>
  </si>
  <si>
    <t>Total</t>
  </si>
  <si>
    <t>Gordon Kelly</t>
  </si>
  <si>
    <t>White Wolf</t>
  </si>
  <si>
    <t>Stephen Kelly</t>
  </si>
  <si>
    <t>Victoria Stobie</t>
  </si>
  <si>
    <t>Laois Archery</t>
  </si>
  <si>
    <t>Dunbrody Archers</t>
  </si>
  <si>
    <t>Nigel Stobie</t>
  </si>
  <si>
    <t>Susan Agnew</t>
  </si>
  <si>
    <t>Craigavon AC</t>
  </si>
  <si>
    <t>Deidre Shannon</t>
  </si>
  <si>
    <t>Kilmore AC</t>
  </si>
  <si>
    <t>Michael Hambly</t>
  </si>
  <si>
    <t>Mayo AC</t>
  </si>
  <si>
    <t>Michael Burke</t>
  </si>
  <si>
    <t>Wexford Archery</t>
  </si>
  <si>
    <t>Ole Rasmussen</t>
  </si>
  <si>
    <t>Limerick FAC</t>
  </si>
  <si>
    <t>Eoin Curley</t>
  </si>
  <si>
    <t>James Moloney</t>
  </si>
  <si>
    <t>Jeff Betsworth</t>
  </si>
  <si>
    <t xml:space="preserve">Guest </t>
  </si>
  <si>
    <t>WFAA Wales</t>
  </si>
  <si>
    <t>Michelle Gallagher</t>
  </si>
  <si>
    <t>Cork City AC</t>
  </si>
  <si>
    <t>Mattia Cestonaro</t>
  </si>
  <si>
    <t>Loch Riach</t>
  </si>
  <si>
    <t>Bill Cashman</t>
  </si>
  <si>
    <t>Vesna Haggan</t>
  </si>
  <si>
    <t>Donegal Archers</t>
  </si>
  <si>
    <t>Peter Haggan</t>
  </si>
  <si>
    <t>Laura Purcell</t>
  </si>
  <si>
    <t>Jasmine Ocampo</t>
  </si>
  <si>
    <t>Christopher Ocampo</t>
  </si>
  <si>
    <t>Alexander Bliedung</t>
  </si>
  <si>
    <t>Ronan Wall</t>
  </si>
  <si>
    <t>Dave Leigh</t>
  </si>
  <si>
    <t>Galtee Archery</t>
  </si>
  <si>
    <t>Adrian Hickey</t>
  </si>
  <si>
    <t>Ruth O'Leary</t>
  </si>
  <si>
    <t>Megan O'Leary</t>
  </si>
  <si>
    <t>Lynn Ellingworth</t>
  </si>
  <si>
    <t>Brian Power</t>
  </si>
  <si>
    <t>John Fenlon</t>
  </si>
  <si>
    <t>Adult Female</t>
  </si>
  <si>
    <t>Baerbel Schlueter</t>
  </si>
  <si>
    <t>Ger Blaney</t>
  </si>
  <si>
    <t>Colette Blaney</t>
  </si>
  <si>
    <t>Mark Daly</t>
  </si>
  <si>
    <t>Killygarry Archers</t>
  </si>
  <si>
    <t>Veteran Male</t>
  </si>
  <si>
    <t>Greg Keighery</t>
  </si>
  <si>
    <t>Fergal Keighery</t>
  </si>
  <si>
    <t>Strongbow Archers</t>
  </si>
  <si>
    <t>Greg Whelan</t>
  </si>
  <si>
    <t>Stephen Kerr</t>
  </si>
  <si>
    <t>Independent</t>
  </si>
  <si>
    <t>Adult Male</t>
  </si>
  <si>
    <t>Adrian O'Sullivan</t>
  </si>
  <si>
    <t>Finn O'Sullivan</t>
  </si>
  <si>
    <t>George Howlin</t>
  </si>
  <si>
    <t>Laszlo Gombosi</t>
  </si>
  <si>
    <t>South Cork Field Archers</t>
  </si>
  <si>
    <t>John Playdon</t>
  </si>
  <si>
    <t>Skarlett Playdon</t>
  </si>
  <si>
    <t>Mary Corcoran</t>
  </si>
  <si>
    <t>Bryan Corcoran</t>
  </si>
  <si>
    <t>Dominic Corcoran</t>
  </si>
  <si>
    <t>Hugh Murphy</t>
  </si>
  <si>
    <t>Olivia Reynolds</t>
  </si>
  <si>
    <t>Michele Castiaux</t>
  </si>
  <si>
    <t>Owen Reynolds</t>
  </si>
  <si>
    <t>Blackcastle Archers</t>
  </si>
  <si>
    <t>Daragh Ryan</t>
  </si>
  <si>
    <t>David Nolan</t>
  </si>
  <si>
    <t>Christine Williams</t>
  </si>
  <si>
    <t>Guest</t>
  </si>
  <si>
    <t>Sandra Ryan</t>
  </si>
  <si>
    <t>Edward Kehoe</t>
  </si>
  <si>
    <t>Stephanie Whitford</t>
  </si>
  <si>
    <t>Charlie Whitford Fahey</t>
  </si>
  <si>
    <t>Senior Male</t>
  </si>
  <si>
    <t>Declan McCaughey</t>
  </si>
  <si>
    <t>Steven O'Halloran</t>
  </si>
  <si>
    <t>Anthony McDermot</t>
  </si>
  <si>
    <t>Mark Long</t>
  </si>
  <si>
    <t>Sean Crowe</t>
  </si>
  <si>
    <t>Ben Crowe</t>
  </si>
  <si>
    <t>Leia Conboy</t>
  </si>
  <si>
    <t>Josephine Loughrey</t>
  </si>
  <si>
    <t>Milos Kricka</t>
  </si>
  <si>
    <t>Laura Hunt</t>
  </si>
  <si>
    <t>Neil Keeble</t>
  </si>
  <si>
    <t>Siobhan Keeble</t>
  </si>
  <si>
    <t>Emma Small</t>
  </si>
  <si>
    <t>Darragh Small</t>
  </si>
  <si>
    <t>Mark Small</t>
  </si>
  <si>
    <t>Alan O'Grady</t>
  </si>
  <si>
    <t>James Byrne</t>
  </si>
  <si>
    <t>David Ryan</t>
  </si>
  <si>
    <t>Rory Langdon</t>
  </si>
  <si>
    <t>Jonathon O'Neill</t>
  </si>
  <si>
    <t>Jackie McLoughin</t>
  </si>
  <si>
    <t>Gary O'Mahony</t>
  </si>
  <si>
    <t>John Murphy</t>
  </si>
  <si>
    <t>David Uprichard</t>
  </si>
  <si>
    <t>Kai Volke</t>
  </si>
  <si>
    <t>Noel Bannon</t>
  </si>
  <si>
    <t>Piotr Berlowski</t>
  </si>
  <si>
    <t>Natasza Berlowska</t>
  </si>
  <si>
    <t>Tamara Berlowska</t>
  </si>
  <si>
    <t>Veteran Female</t>
  </si>
  <si>
    <t>Deirdre ni Dhubhghaill</t>
  </si>
  <si>
    <t>Jose Sanz</t>
  </si>
  <si>
    <t>Paul Moore</t>
  </si>
  <si>
    <t>Anthony Corcoran</t>
  </si>
  <si>
    <t>Conor O'Connor</t>
  </si>
  <si>
    <t>Ian Barry</t>
  </si>
  <si>
    <t>Aidan Barry</t>
  </si>
  <si>
    <t>Brendan Harney</t>
  </si>
  <si>
    <t>Enda Horrigan</t>
  </si>
  <si>
    <t>John Tierney</t>
  </si>
  <si>
    <t>Lory Tierney</t>
  </si>
  <si>
    <t>Young Adult Male</t>
  </si>
  <si>
    <t>Conan Tierney</t>
  </si>
  <si>
    <t>Finn Tierney</t>
  </si>
  <si>
    <t>Julian Tierney</t>
  </si>
  <si>
    <t>Danielle Tierney</t>
  </si>
  <si>
    <t>Kimm Phelan</t>
  </si>
  <si>
    <t>Na Laoch Dall</t>
  </si>
  <si>
    <t>Michael Kaikov</t>
  </si>
  <si>
    <t>Daithi O'Grady</t>
  </si>
  <si>
    <t>Antonio Firmo</t>
  </si>
  <si>
    <t>Joan McAllen</t>
  </si>
  <si>
    <t>Mia McAllen</t>
  </si>
  <si>
    <t>Junior Female</t>
  </si>
  <si>
    <t>Sara McAllen</t>
  </si>
  <si>
    <t>Amby Grehan</t>
  </si>
  <si>
    <t>Redfox Archers</t>
  </si>
  <si>
    <t>Mia Knox</t>
  </si>
  <si>
    <t>Aos Dana</t>
  </si>
  <si>
    <t>Catherine Power</t>
  </si>
  <si>
    <t>Kevin Power</t>
  </si>
  <si>
    <t>Carol Lynch</t>
  </si>
  <si>
    <t>Conor Campion</t>
  </si>
  <si>
    <t>Laszlo Jenei</t>
  </si>
  <si>
    <t>HNN Hungary</t>
  </si>
  <si>
    <t>Zsuzsanna Jenei Almasi</t>
  </si>
  <si>
    <t>Tom Smith</t>
  </si>
  <si>
    <t>FFTL France</t>
  </si>
  <si>
    <t>Catherine Roch</t>
  </si>
  <si>
    <t>Bryan Savage</t>
  </si>
  <si>
    <t>Christian Brouzeng</t>
  </si>
  <si>
    <t>Mike Kelly</t>
  </si>
  <si>
    <t>Bernadette Kelly</t>
  </si>
  <si>
    <t>Gary McCarthy</t>
  </si>
  <si>
    <t>Angelo Mercone</t>
  </si>
  <si>
    <t>Colum O'Brien</t>
  </si>
  <si>
    <t>Aaron Monaghan</t>
  </si>
  <si>
    <t>Marika Koovit</t>
  </si>
  <si>
    <t>Jamie Hackett</t>
  </si>
  <si>
    <t>Patrick Hackett</t>
  </si>
  <si>
    <t>Padraic Donnelly</t>
  </si>
  <si>
    <t>Margaret Donnelly</t>
  </si>
  <si>
    <t>Noreen Lawlor</t>
  </si>
  <si>
    <t>Dave McCaffrey</t>
  </si>
  <si>
    <t>Brian Claisse</t>
  </si>
  <si>
    <t>Nick Anton</t>
  </si>
  <si>
    <t>Csilla Fekete</t>
  </si>
  <si>
    <t>Louise Cashman</t>
  </si>
  <si>
    <t>Pat Speight</t>
  </si>
  <si>
    <t>IFAF National Bowhunter Championships 2026 Hosted by Aos Dana</t>
  </si>
  <si>
    <t>12&amp;13/09/2026</t>
  </si>
  <si>
    <t>560 x 2</t>
  </si>
  <si>
    <t>Senior Female</t>
  </si>
  <si>
    <t>Barebow Compound (BB-C)</t>
  </si>
  <si>
    <t>Barebow Recurve (BB-R)</t>
  </si>
  <si>
    <t>Bowhunter Recurve (BH-R)</t>
  </si>
  <si>
    <t>Young Adult Female</t>
  </si>
  <si>
    <t>Junior Male</t>
  </si>
  <si>
    <t>Cub Male</t>
  </si>
  <si>
    <t>Cub Female</t>
  </si>
  <si>
    <t>Bowhunter Unlimited (BU)</t>
  </si>
  <si>
    <t>Freestyle Ltd. Compound (FS-C)</t>
  </si>
  <si>
    <t>Freestyle Ltd. Recurve (FS-R)</t>
  </si>
  <si>
    <t>Freestyle Unlimited (FU)</t>
  </si>
  <si>
    <t xml:space="preserve">Longbow (LB) </t>
  </si>
  <si>
    <t>Historical Bow (HB)</t>
  </si>
  <si>
    <t>Keith Ryan</t>
  </si>
  <si>
    <t>Sarah Ryan</t>
  </si>
  <si>
    <t>Charlie Ryan</t>
  </si>
  <si>
    <t>Dominic Hughes</t>
  </si>
  <si>
    <t xml:space="preserve">Aoibhinn Cowley </t>
  </si>
  <si>
    <t xml:space="preserve">Andrew Wayland </t>
  </si>
  <si>
    <t xml:space="preserve">Derek Smee </t>
  </si>
  <si>
    <t xml:space="preserve">Ashlinn Smee </t>
  </si>
  <si>
    <t>DNS</t>
  </si>
  <si>
    <t>Clodagh Nolan</t>
  </si>
  <si>
    <t>Mart Murk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</si>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</sst>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u/>
      <sz val="10"/>
      <color indexed="12"/>
      <name val="Arial"/>
      <family val="2"/>
      <charset val="1"/>
    </font>
    <font>
      <sz val="16"/>
      <color indexed="8"/>
      <name val="Arial"/>
      <family val="2"/>
      <charset val="1"/>
    </font>
    <font>
      <u/>
      <sz val="16"/>
      <color indexed="12"/>
      <name val="Arial"/>
      <family val="2"/>
      <charset val="1"/>
    </font>
    <font>
      <b/>
      <sz val="16"/>
      <color indexed="8"/>
      <name val="Arial"/>
      <family val="2"/>
      <charset val="1"/>
    </font>
    <font>
      <b/>
      <u/>
      <sz val="16"/>
      <color indexed="12"/>
      <name val="Arial"/>
      <family val="2"/>
    </font>
    <font>
      <b/>
      <sz val="16"/>
      <color indexed="8"/>
      <name val="Arial"/>
      <family val="2"/>
    </font>
    <font>
      <b/>
      <sz val="24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31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5" tint="0.39997558519241921"/>
        <bgColor indexed="31"/>
      </patternFill>
    </fill>
    <fill>
      <patternFill patternType="solid">
        <fgColor rgb="FF69FFE2"/>
        <bgColor indexed="31"/>
      </patternFill>
    </fill>
    <fill>
      <patternFill patternType="solid">
        <fgColor rgb="FFFFFF66"/>
        <bgColor indexed="31"/>
      </patternFill>
    </fill>
    <fill>
      <patternFill patternType="solid">
        <fgColor rgb="FFCC99FF"/>
        <bgColor indexed="31"/>
      </patternFill>
    </fill>
    <fill>
      <patternFill patternType="solid">
        <fgColor rgb="FF8585FF"/>
        <bgColor indexed="31"/>
      </patternFill>
    </fill>
    <fill>
      <patternFill patternType="solid">
        <fgColor rgb="FFFFB685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3" applyFont="1"/>
    <xf numFmtId="0" fontId="5" fillId="0" borderId="0" xfId="3" applyFont="1"/>
    <xf numFmtId="0" fontId="5" fillId="0" borderId="0" xfId="2" applyFont="1" applyAlignment="1">
      <alignment horizontal="left" vertical="center"/>
    </xf>
    <xf numFmtId="0" fontId="5" fillId="0" borderId="0" xfId="2" applyFont="1"/>
    <xf numFmtId="0" fontId="7" fillId="2" borderId="6" xfId="2" applyFont="1" applyFill="1" applyBorder="1"/>
    <xf numFmtId="0" fontId="7" fillId="2" borderId="5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5" fillId="0" borderId="3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indent="1"/>
    </xf>
    <xf numFmtId="0" fontId="5" fillId="0" borderId="4" xfId="2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7" fillId="0" borderId="9" xfId="2" applyFont="1" applyBorder="1" applyAlignment="1">
      <alignment vertical="center"/>
    </xf>
    <xf numFmtId="0" fontId="7" fillId="3" borderId="12" xfId="2" applyFont="1" applyFill="1" applyBorder="1" applyAlignment="1">
      <alignment vertical="center"/>
    </xf>
    <xf numFmtId="0" fontId="7" fillId="4" borderId="6" xfId="2" applyFont="1" applyFill="1" applyBorder="1"/>
    <xf numFmtId="0" fontId="7" fillId="4" borderId="5" xfId="2" applyFont="1" applyFill="1" applyBorder="1" applyAlignment="1">
      <alignment horizontal="center"/>
    </xf>
    <xf numFmtId="0" fontId="7" fillId="4" borderId="2" xfId="2" applyFont="1" applyFill="1" applyBorder="1" applyAlignment="1">
      <alignment horizontal="center"/>
    </xf>
    <xf numFmtId="0" fontId="7" fillId="5" borderId="6" xfId="2" applyFont="1" applyFill="1" applyBorder="1"/>
    <xf numFmtId="0" fontId="7" fillId="5" borderId="5" xfId="2" applyFont="1" applyFill="1" applyBorder="1" applyAlignment="1">
      <alignment horizontal="center"/>
    </xf>
    <xf numFmtId="0" fontId="7" fillId="5" borderId="2" xfId="2" applyFont="1" applyFill="1" applyBorder="1" applyAlignment="1">
      <alignment horizontal="center"/>
    </xf>
    <xf numFmtId="0" fontId="7" fillId="6" borderId="6" xfId="2" applyFont="1" applyFill="1" applyBorder="1"/>
    <xf numFmtId="0" fontId="7" fillId="6" borderId="5" xfId="2" applyFont="1" applyFill="1" applyBorder="1" applyAlignment="1">
      <alignment horizontal="center"/>
    </xf>
    <xf numFmtId="0" fontId="7" fillId="6" borderId="2" xfId="2" applyFont="1" applyFill="1" applyBorder="1" applyAlignment="1">
      <alignment horizontal="center"/>
    </xf>
    <xf numFmtId="0" fontId="7" fillId="7" borderId="6" xfId="2" applyFont="1" applyFill="1" applyBorder="1"/>
    <xf numFmtId="0" fontId="7" fillId="7" borderId="5" xfId="2" applyFont="1" applyFill="1" applyBorder="1" applyAlignment="1">
      <alignment horizontal="center"/>
    </xf>
    <xf numFmtId="0" fontId="7" fillId="7" borderId="2" xfId="2" applyFont="1" applyFill="1" applyBorder="1" applyAlignment="1">
      <alignment horizontal="center"/>
    </xf>
    <xf numFmtId="0" fontId="7" fillId="8" borderId="6" xfId="2" applyFont="1" applyFill="1" applyBorder="1"/>
    <xf numFmtId="0" fontId="7" fillId="8" borderId="5" xfId="2" applyFont="1" applyFill="1" applyBorder="1" applyAlignment="1">
      <alignment horizontal="center"/>
    </xf>
    <xf numFmtId="0" fontId="7" fillId="8" borderId="2" xfId="2" applyFont="1" applyFill="1" applyBorder="1" applyAlignment="1">
      <alignment horizontal="center"/>
    </xf>
    <xf numFmtId="0" fontId="7" fillId="9" borderId="6" xfId="2" applyFont="1" applyFill="1" applyBorder="1"/>
    <xf numFmtId="0" fontId="7" fillId="9" borderId="5" xfId="2" applyFont="1" applyFill="1" applyBorder="1" applyAlignment="1">
      <alignment horizontal="center"/>
    </xf>
    <xf numFmtId="0" fontId="7" fillId="9" borderId="2" xfId="2" applyFont="1" applyFill="1" applyBorder="1" applyAlignment="1">
      <alignment horizontal="center"/>
    </xf>
    <xf numFmtId="0" fontId="7" fillId="10" borderId="6" xfId="2" applyFont="1" applyFill="1" applyBorder="1"/>
    <xf numFmtId="0" fontId="7" fillId="10" borderId="5" xfId="2" applyFont="1" applyFill="1" applyBorder="1" applyAlignment="1">
      <alignment horizontal="center"/>
    </xf>
    <xf numFmtId="0" fontId="7" fillId="10" borderId="2" xfId="2" applyFont="1" applyFill="1" applyBorder="1" applyAlignment="1">
      <alignment horizontal="center"/>
    </xf>
    <xf numFmtId="0" fontId="7" fillId="11" borderId="6" xfId="2" applyFont="1" applyFill="1" applyBorder="1"/>
    <xf numFmtId="0" fontId="7" fillId="11" borderId="5" xfId="2" applyFont="1" applyFill="1" applyBorder="1" applyAlignment="1">
      <alignment horizontal="center"/>
    </xf>
    <xf numFmtId="0" fontId="7" fillId="11" borderId="2" xfId="2" applyFont="1" applyFill="1" applyBorder="1" applyAlignment="1">
      <alignment horizontal="center"/>
    </xf>
    <xf numFmtId="0" fontId="8" fillId="3" borderId="0" xfId="1" applyFont="1" applyFill="1"/>
    <xf numFmtId="0" fontId="7" fillId="0" borderId="7" xfId="2" applyFont="1" applyBorder="1" applyAlignment="1">
      <alignment vertical="center"/>
    </xf>
    <xf numFmtId="0" fontId="5" fillId="0" borderId="13" xfId="2" applyFont="1" applyBorder="1" applyAlignment="1">
      <alignment horizontal="left" vertical="center" indent="1"/>
    </xf>
    <xf numFmtId="0" fontId="9" fillId="0" borderId="0" xfId="2" applyFont="1"/>
    <xf numFmtId="0" fontId="5" fillId="12" borderId="1" xfId="2" applyFont="1" applyFill="1" applyBorder="1" applyAlignment="1">
      <alignment horizontal="left" vertical="center" indent="1"/>
    </xf>
    <xf numFmtId="0" fontId="5" fillId="13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horizontal="left" vertical="center" indent="1"/>
    </xf>
    <xf numFmtId="0" fontId="6" fillId="3" borderId="0" xfId="1" applyFont="1" applyFill="1" applyAlignment="1">
      <alignment horizontal="center" vertical="center" wrapText="1"/>
    </xf>
    <xf numFmtId="0" fontId="10" fillId="3" borderId="0" xfId="3" applyFont="1" applyFill="1" applyAlignment="1">
      <alignment horizontal="center"/>
    </xf>
    <xf numFmtId="0" fontId="9" fillId="3" borderId="0" xfId="3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12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Hyperlink" xfId="1" builtinId="8"/>
    <cellStyle name="Normal" xfId="0" builtinId="0"/>
    <cellStyle name="Normal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7E7"/>
      <rgbColor rgb="005B9BD5"/>
      <rgbColor rgb="008FAADC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5E0B4"/>
      <rgbColor rgb="00FFE699"/>
      <rgbColor rgb="00A9D18E"/>
      <rgbColor rgb="00F4B183"/>
      <rgbColor rgb="00CC99FF"/>
      <rgbColor rgb="00F8CBAD"/>
      <rgbColor rgb="003366FF"/>
      <rgbColor rgb="0033CCCC"/>
      <rgbColor rgb="0099CC00"/>
      <rgbColor rgb="00FFD966"/>
      <rgbColor rgb="00FF9900"/>
      <rgbColor rgb="00ED7D31"/>
      <rgbColor rgb="00666699"/>
      <rgbColor rgb="0070AD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685"/>
      <color rgb="FF8585FF"/>
      <color rgb="FFCC99FF"/>
      <color rgb="FFFFFF66"/>
      <color rgb="FF69FFE2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mbersec@ifaf.ie" TargetMode="External"/><Relationship Id="rId1" Type="http://schemas.openxmlformats.org/officeDocument/2006/relationships/hyperlink" Target="mailto:pro@ifaf.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0"/>
  <sheetViews>
    <sheetView tabSelected="1" zoomScale="80" zoomScaleNormal="80" zoomScaleSheetLayoutView="100" zoomScalePageLayoutView="50" workbookViewId="0">
      <pane ySplit="10" topLeftCell="A152" activePane="bottomLeft" state="frozen"/>
      <selection pane="bottomLeft" activeCell="F161" sqref="F161"/>
    </sheetView>
  </sheetViews>
  <sheetFormatPr defaultColWidth="9.140625" defaultRowHeight="20.25" x14ac:dyDescent="0.3"/>
  <cols>
    <col min="1" max="1" width="51.5703125" style="2" customWidth="1"/>
    <col min="2" max="2" width="35.7109375" style="2" customWidth="1"/>
    <col min="3" max="3" width="22.140625" style="2" bestFit="1" customWidth="1"/>
    <col min="4" max="4" width="31" style="2" customWidth="1"/>
    <col min="5" max="6" width="14.5703125" style="2" customWidth="1"/>
    <col min="7" max="7" width="14.7109375" style="2" customWidth="1"/>
    <col min="8" max="16384" width="9.140625" style="1"/>
  </cols>
  <sheetData>
    <row r="1" spans="1:7" ht="12.75" customHeight="1" x14ac:dyDescent="0.2">
      <c r="A1" s="45"/>
      <c r="B1" s="45"/>
      <c r="C1" s="45"/>
      <c r="D1" s="45"/>
      <c r="E1" s="45"/>
      <c r="F1" s="45"/>
      <c r="G1" s="45"/>
    </row>
    <row r="2" spans="1:7" ht="30" x14ac:dyDescent="0.4">
      <c r="A2" s="46" t="s">
        <v>4</v>
      </c>
      <c r="B2" s="46"/>
      <c r="C2" s="46"/>
      <c r="D2" s="46"/>
      <c r="E2" s="46"/>
      <c r="F2" s="46"/>
      <c r="G2" s="46"/>
    </row>
    <row r="3" spans="1:7" ht="12.75" customHeight="1" x14ac:dyDescent="0.2">
      <c r="A3" s="45"/>
      <c r="B3" s="45"/>
      <c r="C3" s="45"/>
      <c r="D3" s="45"/>
      <c r="E3" s="45"/>
      <c r="F3" s="45"/>
      <c r="G3" s="45"/>
    </row>
    <row r="4" spans="1:7" x14ac:dyDescent="0.3">
      <c r="A4" s="47" t="s">
        <v>13</v>
      </c>
      <c r="B4" s="47"/>
      <c r="C4" s="47"/>
      <c r="D4" s="47"/>
      <c r="E4" s="47"/>
      <c r="F4" s="47"/>
      <c r="G4" s="47"/>
    </row>
    <row r="5" spans="1:7" x14ac:dyDescent="0.3">
      <c r="A5" s="38" t="s">
        <v>10</v>
      </c>
      <c r="B5" s="48" t="s">
        <v>11</v>
      </c>
      <c r="C5" s="48"/>
      <c r="D5" s="48"/>
      <c r="E5" s="48"/>
      <c r="F5" s="48"/>
      <c r="G5" s="48"/>
    </row>
    <row r="6" spans="1:7" ht="12.75" customHeight="1" x14ac:dyDescent="0.2">
      <c r="A6" s="45"/>
      <c r="B6" s="45"/>
      <c r="C6" s="45"/>
      <c r="D6" s="45"/>
      <c r="E6" s="45"/>
      <c r="F6" s="45"/>
      <c r="G6" s="45"/>
    </row>
    <row r="7" spans="1:7" ht="12.75" customHeight="1" thickBot="1" x14ac:dyDescent="0.25">
      <c r="A7" s="49"/>
      <c r="B7" s="49"/>
      <c r="C7" s="49"/>
      <c r="D7" s="49"/>
      <c r="E7" s="49"/>
      <c r="F7" s="49"/>
      <c r="G7" s="49"/>
    </row>
    <row r="8" spans="1:7" ht="21" thickBot="1" x14ac:dyDescent="0.25">
      <c r="A8" s="11" t="s">
        <v>9</v>
      </c>
      <c r="B8" s="51" t="s">
        <v>188</v>
      </c>
      <c r="C8" s="53"/>
      <c r="D8" s="53"/>
      <c r="E8" s="53"/>
      <c r="F8" s="53"/>
      <c r="G8" s="54"/>
    </row>
    <row r="9" spans="1:7" ht="21" thickBot="1" x14ac:dyDescent="0.25">
      <c r="A9" s="11" t="s">
        <v>8</v>
      </c>
      <c r="B9" s="50"/>
      <c r="C9" s="52"/>
      <c r="D9" s="12" t="s">
        <v>5</v>
      </c>
      <c r="E9" s="39"/>
      <c r="F9" s="39"/>
      <c r="G9" s="13">
        <v>151</v>
      </c>
    </row>
    <row r="10" spans="1:7" ht="21" thickBot="1" x14ac:dyDescent="0.25">
      <c r="A10" s="11" t="s">
        <v>6</v>
      </c>
      <c r="B10" s="13" t="s">
        <v>190</v>
      </c>
      <c r="C10" s="11" t="s">
        <v>7</v>
      </c>
      <c r="D10" s="50" t="s">
        <v>189</v>
      </c>
      <c r="E10" s="51"/>
      <c r="F10" s="51"/>
      <c r="G10" s="52"/>
    </row>
    <row r="11" spans="1:7" ht="21" thickBot="1" x14ac:dyDescent="0.35">
      <c r="A11" s="3"/>
      <c r="B11" s="4"/>
      <c r="C11" s="4"/>
      <c r="D11" s="4"/>
      <c r="E11" s="41" t="s">
        <v>15</v>
      </c>
      <c r="F11" s="41" t="s">
        <v>16</v>
      </c>
      <c r="G11" s="41" t="s">
        <v>17</v>
      </c>
    </row>
    <row r="12" spans="1:7" x14ac:dyDescent="0.3">
      <c r="A12" s="14" t="s">
        <v>192</v>
      </c>
      <c r="B12" s="15" t="s">
        <v>0</v>
      </c>
      <c r="C12" s="15" t="s">
        <v>1</v>
      </c>
      <c r="D12" s="15" t="s">
        <v>2</v>
      </c>
      <c r="E12" s="15" t="s">
        <v>3</v>
      </c>
      <c r="F12" s="15" t="s">
        <v>3</v>
      </c>
      <c r="G12" s="16" t="s">
        <v>3</v>
      </c>
    </row>
    <row r="13" spans="1:7" ht="21" thickBot="1" x14ac:dyDescent="0.25">
      <c r="A13" s="8" t="s">
        <v>74</v>
      </c>
      <c r="B13" s="9" t="s">
        <v>211</v>
      </c>
      <c r="C13" s="9">
        <v>22110</v>
      </c>
      <c r="D13" s="9" t="s">
        <v>89</v>
      </c>
      <c r="E13" s="40">
        <v>404</v>
      </c>
      <c r="F13" s="40">
        <v>236</v>
      </c>
      <c r="G13" s="10">
        <f t="shared" ref="G13" si="0">SUM(E13,F13)</f>
        <v>640</v>
      </c>
    </row>
    <row r="14" spans="1:7" x14ac:dyDescent="0.3">
      <c r="A14" s="5" t="s">
        <v>193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3</v>
      </c>
      <c r="G14" s="7" t="s">
        <v>17</v>
      </c>
    </row>
    <row r="15" spans="1:7" x14ac:dyDescent="0.2">
      <c r="A15" s="8" t="s">
        <v>98</v>
      </c>
      <c r="B15" s="9" t="s">
        <v>37</v>
      </c>
      <c r="C15" s="42" t="s">
        <v>38</v>
      </c>
      <c r="D15" s="9" t="s">
        <v>39</v>
      </c>
      <c r="E15" s="40">
        <v>442</v>
      </c>
      <c r="F15" s="40">
        <v>235</v>
      </c>
      <c r="G15" s="10">
        <f t="shared" ref="G15:G23" si="1">SUM(E15,F15)</f>
        <v>677</v>
      </c>
    </row>
    <row r="16" spans="1:7" x14ac:dyDescent="0.2">
      <c r="A16" s="8" t="s">
        <v>67</v>
      </c>
      <c r="B16" s="9" t="s">
        <v>60</v>
      </c>
      <c r="C16" s="9">
        <v>23413</v>
      </c>
      <c r="D16" s="9" t="s">
        <v>22</v>
      </c>
      <c r="E16" s="40">
        <v>372</v>
      </c>
      <c r="F16" s="40">
        <v>192</v>
      </c>
      <c r="G16" s="10">
        <f t="shared" ref="G16:G17" si="2">SUM(E16,F16)</f>
        <v>564</v>
      </c>
    </row>
    <row r="17" spans="1:7" x14ac:dyDescent="0.2">
      <c r="A17" s="8" t="s">
        <v>67</v>
      </c>
      <c r="B17" s="9" t="s">
        <v>131</v>
      </c>
      <c r="C17" s="9">
        <v>24762</v>
      </c>
      <c r="D17" s="9" t="s">
        <v>73</v>
      </c>
      <c r="E17" s="40">
        <v>286</v>
      </c>
      <c r="F17" s="40">
        <v>156</v>
      </c>
      <c r="G17" s="10">
        <f t="shared" si="2"/>
        <v>442</v>
      </c>
    </row>
    <row r="18" spans="1:7" x14ac:dyDescent="0.2">
      <c r="A18" s="8" t="s">
        <v>74</v>
      </c>
      <c r="B18" s="9" t="s">
        <v>208</v>
      </c>
      <c r="C18" s="9">
        <v>22268</v>
      </c>
      <c r="D18" s="9" t="s">
        <v>30</v>
      </c>
      <c r="E18" s="40">
        <v>512</v>
      </c>
      <c r="F18" s="40">
        <v>345</v>
      </c>
      <c r="G18" s="10">
        <f>SUM(E18,F18)</f>
        <v>857</v>
      </c>
    </row>
    <row r="19" spans="1:7" x14ac:dyDescent="0.2">
      <c r="A19" s="8" t="s">
        <v>74</v>
      </c>
      <c r="B19" s="9" t="s">
        <v>18</v>
      </c>
      <c r="C19" s="9">
        <v>23427</v>
      </c>
      <c r="D19" s="9" t="s">
        <v>19</v>
      </c>
      <c r="E19" s="40">
        <v>514</v>
      </c>
      <c r="F19" s="40">
        <v>343</v>
      </c>
      <c r="G19" s="10">
        <f>SUM(E19,F19)</f>
        <v>857</v>
      </c>
    </row>
    <row r="20" spans="1:7" x14ac:dyDescent="0.2">
      <c r="A20" s="8" t="s">
        <v>74</v>
      </c>
      <c r="B20" s="9" t="s">
        <v>109</v>
      </c>
      <c r="C20" s="9">
        <v>23132</v>
      </c>
      <c r="D20" s="9" t="s">
        <v>70</v>
      </c>
      <c r="E20" s="40">
        <v>496</v>
      </c>
      <c r="F20" s="40">
        <v>267</v>
      </c>
      <c r="G20" s="10">
        <f>SUM(E20,F20)</f>
        <v>763</v>
      </c>
    </row>
    <row r="21" spans="1:7" x14ac:dyDescent="0.2">
      <c r="A21" s="8" t="s">
        <v>74</v>
      </c>
      <c r="B21" s="9" t="s">
        <v>72</v>
      </c>
      <c r="C21" s="9">
        <v>23405</v>
      </c>
      <c r="D21" s="9" t="s">
        <v>73</v>
      </c>
      <c r="E21" s="40">
        <v>464</v>
      </c>
      <c r="F21" s="40">
        <v>282</v>
      </c>
      <c r="G21" s="10">
        <f>SUM(E21,F21)</f>
        <v>746</v>
      </c>
    </row>
    <row r="22" spans="1:7" x14ac:dyDescent="0.2">
      <c r="A22" s="8" t="s">
        <v>74</v>
      </c>
      <c r="B22" s="9" t="s">
        <v>116</v>
      </c>
      <c r="C22" s="9">
        <v>24663</v>
      </c>
      <c r="D22" s="9" t="s">
        <v>32</v>
      </c>
      <c r="E22" s="40">
        <v>428</v>
      </c>
      <c r="F22" s="40">
        <v>266</v>
      </c>
      <c r="G22" s="10">
        <f>SUM(E22,F22)</f>
        <v>694</v>
      </c>
    </row>
    <row r="23" spans="1:7" ht="21" thickBot="1" x14ac:dyDescent="0.25">
      <c r="A23" s="8" t="s">
        <v>61</v>
      </c>
      <c r="B23" s="9" t="s">
        <v>110</v>
      </c>
      <c r="C23" s="9">
        <v>23316</v>
      </c>
      <c r="D23" s="9" t="s">
        <v>26</v>
      </c>
      <c r="E23" s="40">
        <v>434</v>
      </c>
      <c r="F23" s="40">
        <v>198</v>
      </c>
      <c r="G23" s="10">
        <f t="shared" si="1"/>
        <v>632</v>
      </c>
    </row>
    <row r="24" spans="1:7" x14ac:dyDescent="0.3">
      <c r="A24" s="17" t="s">
        <v>194</v>
      </c>
      <c r="B24" s="18" t="s">
        <v>0</v>
      </c>
      <c r="C24" s="18" t="s">
        <v>1</v>
      </c>
      <c r="D24" s="18" t="s">
        <v>2</v>
      </c>
      <c r="E24" s="18" t="s">
        <v>3</v>
      </c>
      <c r="F24" s="18" t="s">
        <v>3</v>
      </c>
      <c r="G24" s="19" t="s">
        <v>17</v>
      </c>
    </row>
    <row r="25" spans="1:7" x14ac:dyDescent="0.2">
      <c r="A25" s="8" t="s">
        <v>191</v>
      </c>
      <c r="B25" s="9" t="s">
        <v>92</v>
      </c>
      <c r="C25" s="42" t="s">
        <v>93</v>
      </c>
      <c r="D25" s="9" t="s">
        <v>39</v>
      </c>
      <c r="E25" s="40">
        <v>259</v>
      </c>
      <c r="F25" s="40">
        <v>114</v>
      </c>
      <c r="G25" s="10">
        <f t="shared" ref="G25:G63" si="3">SUM(E25,F25)</f>
        <v>373</v>
      </c>
    </row>
    <row r="26" spans="1:7" x14ac:dyDescent="0.2">
      <c r="A26" s="8" t="s">
        <v>67</v>
      </c>
      <c r="B26" s="9" t="s">
        <v>65</v>
      </c>
      <c r="C26" s="9">
        <v>14030</v>
      </c>
      <c r="D26" s="9" t="s">
        <v>66</v>
      </c>
      <c r="E26" s="40">
        <v>478</v>
      </c>
      <c r="F26" s="40">
        <v>274</v>
      </c>
      <c r="G26" s="10">
        <f t="shared" ref="G26:G31" si="4">SUM(E26,F26)</f>
        <v>752</v>
      </c>
    </row>
    <row r="27" spans="1:7" x14ac:dyDescent="0.2">
      <c r="A27" s="8" t="s">
        <v>67</v>
      </c>
      <c r="B27" s="9" t="s">
        <v>24</v>
      </c>
      <c r="C27" s="9">
        <v>23380</v>
      </c>
      <c r="D27" s="9" t="s">
        <v>22</v>
      </c>
      <c r="E27" s="40">
        <v>394</v>
      </c>
      <c r="F27" s="40">
        <v>200</v>
      </c>
      <c r="G27" s="10">
        <f t="shared" si="4"/>
        <v>594</v>
      </c>
    </row>
    <row r="28" spans="1:7" x14ac:dyDescent="0.2">
      <c r="A28" s="8" t="s">
        <v>67</v>
      </c>
      <c r="B28" s="9" t="s">
        <v>68</v>
      </c>
      <c r="C28" s="9">
        <v>23377</v>
      </c>
      <c r="D28" s="9" t="s">
        <v>22</v>
      </c>
      <c r="E28" s="40">
        <v>346</v>
      </c>
      <c r="F28" s="40">
        <v>210</v>
      </c>
      <c r="G28" s="10">
        <f t="shared" si="4"/>
        <v>556</v>
      </c>
    </row>
    <row r="29" spans="1:7" x14ac:dyDescent="0.2">
      <c r="A29" s="8" t="s">
        <v>67</v>
      </c>
      <c r="B29" s="9" t="s">
        <v>91</v>
      </c>
      <c r="C29" s="9">
        <v>24644</v>
      </c>
      <c r="D29" s="9" t="s">
        <v>32</v>
      </c>
      <c r="E29" s="40">
        <v>324</v>
      </c>
      <c r="F29" s="40">
        <v>167</v>
      </c>
      <c r="G29" s="10">
        <f t="shared" si="4"/>
        <v>491</v>
      </c>
    </row>
    <row r="30" spans="1:7" x14ac:dyDescent="0.2">
      <c r="A30" s="8" t="s">
        <v>67</v>
      </c>
      <c r="B30" s="9" t="s">
        <v>95</v>
      </c>
      <c r="C30" s="9">
        <v>14060</v>
      </c>
      <c r="D30" s="9" t="s">
        <v>23</v>
      </c>
      <c r="E30" s="40">
        <v>282</v>
      </c>
      <c r="F30" s="40">
        <v>119</v>
      </c>
      <c r="G30" s="10">
        <f t="shared" si="4"/>
        <v>401</v>
      </c>
    </row>
    <row r="31" spans="1:7" x14ac:dyDescent="0.2">
      <c r="A31" s="8" t="s">
        <v>67</v>
      </c>
      <c r="B31" s="9" t="s">
        <v>145</v>
      </c>
      <c r="C31" s="9">
        <v>23441</v>
      </c>
      <c r="D31" s="9" t="s">
        <v>146</v>
      </c>
      <c r="E31" s="40">
        <v>308</v>
      </c>
      <c r="F31" s="40">
        <v>84</v>
      </c>
      <c r="G31" s="10">
        <f t="shared" si="4"/>
        <v>392</v>
      </c>
    </row>
    <row r="32" spans="1:7" x14ac:dyDescent="0.2">
      <c r="A32" s="8" t="s">
        <v>128</v>
      </c>
      <c r="B32" s="9" t="s">
        <v>181</v>
      </c>
      <c r="C32" s="9">
        <v>25619</v>
      </c>
      <c r="D32" s="9" t="s">
        <v>23</v>
      </c>
      <c r="E32" s="40">
        <v>146</v>
      </c>
      <c r="F32" s="40">
        <v>43</v>
      </c>
      <c r="G32" s="10">
        <f t="shared" si="3"/>
        <v>189</v>
      </c>
    </row>
    <row r="33" spans="1:7" x14ac:dyDescent="0.2">
      <c r="A33" s="8" t="s">
        <v>74</v>
      </c>
      <c r="B33" s="9" t="s">
        <v>117</v>
      </c>
      <c r="C33" s="9">
        <v>22200</v>
      </c>
      <c r="D33" s="9" t="s">
        <v>30</v>
      </c>
      <c r="E33" s="40">
        <v>506</v>
      </c>
      <c r="F33" s="40">
        <v>281</v>
      </c>
      <c r="G33" s="10">
        <f t="shared" ref="G33:G59" si="5">SUM(E33,F33)</f>
        <v>787</v>
      </c>
    </row>
    <row r="34" spans="1:7" x14ac:dyDescent="0.2">
      <c r="A34" s="8" t="s">
        <v>74</v>
      </c>
      <c r="B34" s="9" t="s">
        <v>125</v>
      </c>
      <c r="C34" s="9">
        <v>23439</v>
      </c>
      <c r="D34" s="9" t="s">
        <v>32</v>
      </c>
      <c r="E34" s="40">
        <v>462</v>
      </c>
      <c r="F34" s="40">
        <v>312</v>
      </c>
      <c r="G34" s="10">
        <f t="shared" si="5"/>
        <v>774</v>
      </c>
    </row>
    <row r="35" spans="1:7" x14ac:dyDescent="0.2">
      <c r="A35" s="8" t="s">
        <v>74</v>
      </c>
      <c r="B35" s="9" t="s">
        <v>36</v>
      </c>
      <c r="C35" s="9">
        <v>14092</v>
      </c>
      <c r="D35" s="9" t="s">
        <v>30</v>
      </c>
      <c r="E35" s="40">
        <v>452</v>
      </c>
      <c r="F35" s="40">
        <v>257</v>
      </c>
      <c r="G35" s="10">
        <f t="shared" si="5"/>
        <v>709</v>
      </c>
    </row>
    <row r="36" spans="1:7" x14ac:dyDescent="0.2">
      <c r="A36" s="8" t="s">
        <v>74</v>
      </c>
      <c r="B36" s="9" t="s">
        <v>75</v>
      </c>
      <c r="C36" s="9">
        <v>24671</v>
      </c>
      <c r="D36" s="9" t="s">
        <v>73</v>
      </c>
      <c r="E36" s="40">
        <v>434</v>
      </c>
      <c r="F36" s="40">
        <v>267</v>
      </c>
      <c r="G36" s="10">
        <f t="shared" si="5"/>
        <v>701</v>
      </c>
    </row>
    <row r="37" spans="1:7" x14ac:dyDescent="0.2">
      <c r="A37" s="8" t="s">
        <v>74</v>
      </c>
      <c r="B37" s="9" t="s">
        <v>159</v>
      </c>
      <c r="C37" s="9">
        <v>16136</v>
      </c>
      <c r="D37" s="9" t="s">
        <v>23</v>
      </c>
      <c r="E37" s="40">
        <v>464</v>
      </c>
      <c r="F37" s="40">
        <v>230</v>
      </c>
      <c r="G37" s="10">
        <f t="shared" si="5"/>
        <v>694</v>
      </c>
    </row>
    <row r="38" spans="1:7" x14ac:dyDescent="0.2">
      <c r="A38" s="8" t="s">
        <v>74</v>
      </c>
      <c r="B38" s="9" t="s">
        <v>77</v>
      </c>
      <c r="C38" s="9">
        <v>14054</v>
      </c>
      <c r="D38" s="9" t="s">
        <v>23</v>
      </c>
      <c r="E38" s="40">
        <v>452</v>
      </c>
      <c r="F38" s="40">
        <v>238</v>
      </c>
      <c r="G38" s="10">
        <f t="shared" si="5"/>
        <v>690</v>
      </c>
    </row>
    <row r="39" spans="1:7" x14ac:dyDescent="0.2">
      <c r="A39" s="8" t="s">
        <v>74</v>
      </c>
      <c r="B39" s="9" t="s">
        <v>182</v>
      </c>
      <c r="C39" s="9">
        <v>20027</v>
      </c>
      <c r="D39" s="9" t="s">
        <v>41</v>
      </c>
      <c r="E39" s="40">
        <v>446</v>
      </c>
      <c r="F39" s="40">
        <v>208</v>
      </c>
      <c r="G39" s="10">
        <f t="shared" si="5"/>
        <v>654</v>
      </c>
    </row>
    <row r="40" spans="1:7" x14ac:dyDescent="0.2">
      <c r="A40" s="8" t="s">
        <v>74</v>
      </c>
      <c r="B40" s="9" t="s">
        <v>78</v>
      </c>
      <c r="C40" s="9">
        <v>24765</v>
      </c>
      <c r="D40" s="9" t="s">
        <v>79</v>
      </c>
      <c r="E40" s="40">
        <v>388</v>
      </c>
      <c r="F40" s="40">
        <v>253</v>
      </c>
      <c r="G40" s="10">
        <f t="shared" si="5"/>
        <v>641</v>
      </c>
    </row>
    <row r="41" spans="1:7" x14ac:dyDescent="0.2">
      <c r="A41" s="8" t="s">
        <v>74</v>
      </c>
      <c r="B41" s="9" t="s">
        <v>121</v>
      </c>
      <c r="C41" s="9">
        <v>23186</v>
      </c>
      <c r="D41" s="9" t="s">
        <v>34</v>
      </c>
      <c r="E41" s="40">
        <v>394</v>
      </c>
      <c r="F41" s="40">
        <v>233</v>
      </c>
      <c r="G41" s="10">
        <f t="shared" si="5"/>
        <v>627</v>
      </c>
    </row>
    <row r="42" spans="1:7" x14ac:dyDescent="0.2">
      <c r="A42" s="8" t="s">
        <v>74</v>
      </c>
      <c r="B42" s="9" t="s">
        <v>115</v>
      </c>
      <c r="C42" s="9">
        <v>23184</v>
      </c>
      <c r="D42" s="9" t="s">
        <v>73</v>
      </c>
      <c r="E42" s="40">
        <v>422</v>
      </c>
      <c r="F42" s="40">
        <v>177</v>
      </c>
      <c r="G42" s="10">
        <f t="shared" si="5"/>
        <v>599</v>
      </c>
    </row>
    <row r="43" spans="1:7" x14ac:dyDescent="0.2">
      <c r="A43" s="8" t="s">
        <v>74</v>
      </c>
      <c r="B43" s="9" t="s">
        <v>162</v>
      </c>
      <c r="C43" s="42" t="s">
        <v>93</v>
      </c>
      <c r="D43" s="9" t="s">
        <v>163</v>
      </c>
      <c r="E43" s="40">
        <v>396</v>
      </c>
      <c r="F43" s="40">
        <v>201</v>
      </c>
      <c r="G43" s="10">
        <f t="shared" si="5"/>
        <v>597</v>
      </c>
    </row>
    <row r="44" spans="1:7" x14ac:dyDescent="0.2">
      <c r="A44" s="8" t="s">
        <v>74</v>
      </c>
      <c r="B44" s="9" t="s">
        <v>33</v>
      </c>
      <c r="C44" s="9">
        <v>25599</v>
      </c>
      <c r="D44" s="9" t="s">
        <v>34</v>
      </c>
      <c r="E44" s="40">
        <v>392</v>
      </c>
      <c r="F44" s="40">
        <v>205</v>
      </c>
      <c r="G44" s="10">
        <f t="shared" si="5"/>
        <v>597</v>
      </c>
    </row>
    <row r="45" spans="1:7" x14ac:dyDescent="0.2">
      <c r="A45" s="8" t="s">
        <v>74</v>
      </c>
      <c r="B45" s="9" t="s">
        <v>123</v>
      </c>
      <c r="C45" s="9">
        <v>23124</v>
      </c>
      <c r="D45" s="9" t="s">
        <v>34</v>
      </c>
      <c r="E45" s="40">
        <v>424</v>
      </c>
      <c r="F45" s="40">
        <v>137</v>
      </c>
      <c r="G45" s="10">
        <f t="shared" si="5"/>
        <v>561</v>
      </c>
    </row>
    <row r="46" spans="1:7" x14ac:dyDescent="0.2">
      <c r="A46" s="8" t="s">
        <v>74</v>
      </c>
      <c r="B46" s="9" t="s">
        <v>118</v>
      </c>
      <c r="C46" s="9">
        <v>22241</v>
      </c>
      <c r="D46" s="9" t="s">
        <v>34</v>
      </c>
      <c r="E46" s="40">
        <v>378</v>
      </c>
      <c r="F46" s="40">
        <v>164</v>
      </c>
      <c r="G46" s="10">
        <f t="shared" si="5"/>
        <v>542</v>
      </c>
    </row>
    <row r="47" spans="1:7" x14ac:dyDescent="0.2">
      <c r="A47" s="8" t="s">
        <v>74</v>
      </c>
      <c r="B47" s="9" t="s">
        <v>35</v>
      </c>
      <c r="C47" s="9">
        <v>25056</v>
      </c>
      <c r="D47" s="9" t="s">
        <v>34</v>
      </c>
      <c r="E47" s="40">
        <v>368</v>
      </c>
      <c r="F47" s="40">
        <v>169</v>
      </c>
      <c r="G47" s="10">
        <f t="shared" si="5"/>
        <v>537</v>
      </c>
    </row>
    <row r="48" spans="1:7" x14ac:dyDescent="0.2">
      <c r="A48" s="8" t="s">
        <v>74</v>
      </c>
      <c r="B48" s="9" t="s">
        <v>102</v>
      </c>
      <c r="C48" s="9">
        <v>16042</v>
      </c>
      <c r="D48" s="9" t="s">
        <v>79</v>
      </c>
      <c r="E48" s="40">
        <v>306</v>
      </c>
      <c r="F48" s="40">
        <v>118</v>
      </c>
      <c r="G48" s="10">
        <f t="shared" si="5"/>
        <v>424</v>
      </c>
    </row>
    <row r="49" spans="1:7" x14ac:dyDescent="0.2">
      <c r="A49" s="8" t="s">
        <v>74</v>
      </c>
      <c r="B49" s="9" t="s">
        <v>113</v>
      </c>
      <c r="C49" s="9">
        <v>25604</v>
      </c>
      <c r="D49" s="9" t="s">
        <v>32</v>
      </c>
      <c r="E49" s="40">
        <v>252</v>
      </c>
      <c r="F49" s="40">
        <v>84</v>
      </c>
      <c r="G49" s="10">
        <f t="shared" si="5"/>
        <v>336</v>
      </c>
    </row>
    <row r="50" spans="1:7" x14ac:dyDescent="0.2">
      <c r="A50" s="8" t="s">
        <v>61</v>
      </c>
      <c r="B50" s="9" t="s">
        <v>58</v>
      </c>
      <c r="C50" s="9">
        <v>14035</v>
      </c>
      <c r="D50" s="9" t="s">
        <v>32</v>
      </c>
      <c r="E50" s="40">
        <v>468</v>
      </c>
      <c r="F50" s="40">
        <v>212</v>
      </c>
      <c r="G50" s="10">
        <f t="shared" si="5"/>
        <v>680</v>
      </c>
    </row>
    <row r="51" spans="1:7" x14ac:dyDescent="0.2">
      <c r="A51" s="8" t="s">
        <v>61</v>
      </c>
      <c r="B51" s="9" t="s">
        <v>158</v>
      </c>
      <c r="C51" s="9">
        <v>16135</v>
      </c>
      <c r="D51" s="9" t="s">
        <v>23</v>
      </c>
      <c r="E51" s="40">
        <v>440</v>
      </c>
      <c r="F51" s="40">
        <v>227</v>
      </c>
      <c r="G51" s="10">
        <f t="shared" si="5"/>
        <v>667</v>
      </c>
    </row>
    <row r="52" spans="1:7" x14ac:dyDescent="0.2">
      <c r="A52" s="8" t="s">
        <v>61</v>
      </c>
      <c r="B52" s="9" t="s">
        <v>45</v>
      </c>
      <c r="C52" s="9">
        <v>873700</v>
      </c>
      <c r="D52" s="9" t="s">
        <v>46</v>
      </c>
      <c r="E52" s="40">
        <v>424</v>
      </c>
      <c r="F52" s="40">
        <v>183</v>
      </c>
      <c r="G52" s="10">
        <f t="shared" si="5"/>
        <v>607</v>
      </c>
    </row>
    <row r="53" spans="1:7" x14ac:dyDescent="0.2">
      <c r="A53" s="8" t="s">
        <v>61</v>
      </c>
      <c r="B53" s="9" t="s">
        <v>94</v>
      </c>
      <c r="C53" s="9">
        <v>23053</v>
      </c>
      <c r="D53" s="9" t="s">
        <v>22</v>
      </c>
      <c r="E53" s="40">
        <v>422</v>
      </c>
      <c r="F53" s="40">
        <v>154</v>
      </c>
      <c r="G53" s="10">
        <f t="shared" si="5"/>
        <v>576</v>
      </c>
    </row>
    <row r="54" spans="1:7" x14ac:dyDescent="0.2">
      <c r="A54" s="8" t="s">
        <v>61</v>
      </c>
      <c r="B54" s="9" t="s">
        <v>126</v>
      </c>
      <c r="C54" s="9">
        <v>24616</v>
      </c>
      <c r="D54" s="9" t="s">
        <v>32</v>
      </c>
      <c r="E54" s="40">
        <v>394</v>
      </c>
      <c r="F54" s="40">
        <v>165</v>
      </c>
      <c r="G54" s="10">
        <f t="shared" si="5"/>
        <v>559</v>
      </c>
    </row>
    <row r="55" spans="1:7" x14ac:dyDescent="0.2">
      <c r="A55" s="8" t="s">
        <v>61</v>
      </c>
      <c r="B55" s="9" t="s">
        <v>21</v>
      </c>
      <c r="C55" s="9">
        <v>23379</v>
      </c>
      <c r="D55" s="9" t="s">
        <v>22</v>
      </c>
      <c r="E55" s="40">
        <v>356</v>
      </c>
      <c r="F55" s="40">
        <v>185</v>
      </c>
      <c r="G55" s="10">
        <f t="shared" si="5"/>
        <v>541</v>
      </c>
    </row>
    <row r="56" spans="1:7" x14ac:dyDescent="0.2">
      <c r="A56" s="8" t="s">
        <v>61</v>
      </c>
      <c r="B56" s="9" t="s">
        <v>214</v>
      </c>
      <c r="C56" s="9">
        <v>17006</v>
      </c>
      <c r="D56" s="9" t="s">
        <v>23</v>
      </c>
      <c r="E56" s="40">
        <v>350</v>
      </c>
      <c r="F56" s="40">
        <v>182</v>
      </c>
      <c r="G56" s="10">
        <f t="shared" si="5"/>
        <v>532</v>
      </c>
    </row>
    <row r="57" spans="1:7" x14ac:dyDescent="0.2">
      <c r="A57" s="8" t="s">
        <v>61</v>
      </c>
      <c r="B57" s="9" t="s">
        <v>111</v>
      </c>
      <c r="C57" s="9">
        <v>25569</v>
      </c>
      <c r="D57" s="9" t="s">
        <v>32</v>
      </c>
      <c r="E57" s="40">
        <v>296</v>
      </c>
      <c r="F57" s="40">
        <v>131</v>
      </c>
      <c r="G57" s="10">
        <f t="shared" si="5"/>
        <v>427</v>
      </c>
    </row>
    <row r="58" spans="1:7" x14ac:dyDescent="0.2">
      <c r="A58" s="8" t="s">
        <v>61</v>
      </c>
      <c r="B58" s="9" t="s">
        <v>185</v>
      </c>
      <c r="C58" s="42" t="s">
        <v>93</v>
      </c>
      <c r="D58" s="9" t="s">
        <v>163</v>
      </c>
      <c r="E58" s="40">
        <v>196</v>
      </c>
      <c r="F58" s="40">
        <v>104</v>
      </c>
      <c r="G58" s="10">
        <f t="shared" si="5"/>
        <v>300</v>
      </c>
    </row>
    <row r="59" spans="1:7" ht="21" customHeight="1" x14ac:dyDescent="0.2">
      <c r="A59" s="8" t="s">
        <v>61</v>
      </c>
      <c r="B59" s="9" t="s">
        <v>119</v>
      </c>
      <c r="C59" s="9">
        <v>24714</v>
      </c>
      <c r="D59" s="9" t="s">
        <v>32</v>
      </c>
      <c r="E59" s="40">
        <v>168</v>
      </c>
      <c r="F59" s="40">
        <v>117</v>
      </c>
      <c r="G59" s="10">
        <f t="shared" si="5"/>
        <v>285</v>
      </c>
    </row>
    <row r="60" spans="1:7" x14ac:dyDescent="0.2">
      <c r="A60" s="8" t="s">
        <v>195</v>
      </c>
      <c r="B60" s="9" t="s">
        <v>212</v>
      </c>
      <c r="C60" s="9">
        <v>22113</v>
      </c>
      <c r="D60" s="9" t="s">
        <v>89</v>
      </c>
      <c r="E60" s="40">
        <v>350</v>
      </c>
      <c r="F60" s="40">
        <v>209</v>
      </c>
      <c r="G60" s="10">
        <f t="shared" si="3"/>
        <v>559</v>
      </c>
    </row>
    <row r="61" spans="1:7" x14ac:dyDescent="0.2">
      <c r="A61" s="8" t="s">
        <v>195</v>
      </c>
      <c r="B61" s="9" t="s">
        <v>156</v>
      </c>
      <c r="C61" s="9">
        <v>23438</v>
      </c>
      <c r="D61" s="9" t="s">
        <v>157</v>
      </c>
      <c r="E61" s="40">
        <v>190</v>
      </c>
      <c r="F61" s="40">
        <v>58</v>
      </c>
      <c r="G61" s="10">
        <f t="shared" si="3"/>
        <v>248</v>
      </c>
    </row>
    <row r="62" spans="1:7" x14ac:dyDescent="0.2">
      <c r="A62" s="8" t="s">
        <v>196</v>
      </c>
      <c r="B62" s="9" t="s">
        <v>69</v>
      </c>
      <c r="C62" s="9">
        <v>23383</v>
      </c>
      <c r="D62" s="9" t="s">
        <v>22</v>
      </c>
      <c r="E62" s="40">
        <v>196</v>
      </c>
      <c r="F62" s="40">
        <v>76</v>
      </c>
      <c r="G62" s="10">
        <f t="shared" si="3"/>
        <v>272</v>
      </c>
    </row>
    <row r="63" spans="1:7" x14ac:dyDescent="0.2">
      <c r="A63" s="8" t="s">
        <v>152</v>
      </c>
      <c r="B63" s="9" t="s">
        <v>76</v>
      </c>
      <c r="C63" s="9">
        <v>24672</v>
      </c>
      <c r="D63" s="9" t="s">
        <v>73</v>
      </c>
      <c r="E63" s="40">
        <v>386</v>
      </c>
      <c r="F63" s="40">
        <v>163</v>
      </c>
      <c r="G63" s="10">
        <f t="shared" si="3"/>
        <v>549</v>
      </c>
    </row>
    <row r="64" spans="1:7" x14ac:dyDescent="0.2">
      <c r="A64" s="8" t="s">
        <v>197</v>
      </c>
      <c r="B64" s="9" t="s">
        <v>175</v>
      </c>
      <c r="C64" s="9">
        <v>25346</v>
      </c>
      <c r="D64" s="9" t="s">
        <v>146</v>
      </c>
      <c r="E64" s="40">
        <v>478</v>
      </c>
      <c r="F64" s="40">
        <v>181</v>
      </c>
      <c r="G64" s="10">
        <f>SUM(E64,F64)</f>
        <v>659</v>
      </c>
    </row>
    <row r="65" spans="1:7" x14ac:dyDescent="0.2">
      <c r="A65" s="8" t="s">
        <v>197</v>
      </c>
      <c r="B65" s="9" t="s">
        <v>112</v>
      </c>
      <c r="C65" s="9">
        <v>25570</v>
      </c>
      <c r="D65" s="9" t="s">
        <v>32</v>
      </c>
      <c r="E65" s="40">
        <v>386</v>
      </c>
      <c r="F65" s="40">
        <v>144</v>
      </c>
      <c r="G65" s="10">
        <f>SUM(E65,F65)</f>
        <v>530</v>
      </c>
    </row>
    <row r="66" spans="1:7" ht="21" thickBot="1" x14ac:dyDescent="0.25">
      <c r="A66" s="8" t="s">
        <v>197</v>
      </c>
      <c r="B66" s="9" t="s">
        <v>97</v>
      </c>
      <c r="C66" s="9">
        <v>25697</v>
      </c>
      <c r="D66" s="9" t="s">
        <v>89</v>
      </c>
      <c r="E66" s="40">
        <v>294</v>
      </c>
      <c r="F66" s="40">
        <v>139</v>
      </c>
      <c r="G66" s="10">
        <f>SUM(E66,F66)</f>
        <v>433</v>
      </c>
    </row>
    <row r="67" spans="1:7" x14ac:dyDescent="0.3">
      <c r="A67" s="20" t="s">
        <v>199</v>
      </c>
      <c r="B67" s="21" t="s">
        <v>0</v>
      </c>
      <c r="C67" s="21" t="s">
        <v>1</v>
      </c>
      <c r="D67" s="21" t="s">
        <v>2</v>
      </c>
      <c r="E67" s="21" t="s">
        <v>3</v>
      </c>
      <c r="F67" s="21" t="s">
        <v>3</v>
      </c>
      <c r="G67" s="22" t="s">
        <v>17</v>
      </c>
    </row>
    <row r="68" spans="1:7" x14ac:dyDescent="0.2">
      <c r="A68" s="8" t="s">
        <v>67</v>
      </c>
      <c r="B68" s="9" t="s">
        <v>130</v>
      </c>
      <c r="C68" s="9">
        <v>23018</v>
      </c>
      <c r="D68" s="9" t="s">
        <v>22</v>
      </c>
      <c r="E68" s="40">
        <v>538</v>
      </c>
      <c r="F68" s="40">
        <v>420</v>
      </c>
      <c r="G68" s="10">
        <f>SUM(E68,F68)</f>
        <v>958</v>
      </c>
    </row>
    <row r="69" spans="1:7" x14ac:dyDescent="0.2">
      <c r="A69" s="8" t="s">
        <v>67</v>
      </c>
      <c r="B69" s="9" t="s">
        <v>103</v>
      </c>
      <c r="C69" s="9">
        <v>16093</v>
      </c>
      <c r="D69" s="9" t="s">
        <v>66</v>
      </c>
      <c r="E69" s="40">
        <v>524</v>
      </c>
      <c r="F69" s="40">
        <v>417</v>
      </c>
      <c r="G69" s="10">
        <f>SUM(E69,F69)</f>
        <v>941</v>
      </c>
    </row>
    <row r="70" spans="1:7" ht="21" thickBot="1" x14ac:dyDescent="0.25">
      <c r="A70" s="8" t="s">
        <v>74</v>
      </c>
      <c r="B70" s="9" t="s">
        <v>149</v>
      </c>
      <c r="C70" s="9">
        <v>23431</v>
      </c>
      <c r="D70" s="9" t="s">
        <v>73</v>
      </c>
      <c r="E70" s="40">
        <v>528</v>
      </c>
      <c r="F70" s="40">
        <v>417</v>
      </c>
      <c r="G70" s="10">
        <f t="shared" ref="G70:G72" si="6">SUM(E70,F70)</f>
        <v>945</v>
      </c>
    </row>
    <row r="71" spans="1:7" x14ac:dyDescent="0.3">
      <c r="A71" s="32" t="s">
        <v>200</v>
      </c>
      <c r="B71" s="33" t="s">
        <v>0</v>
      </c>
      <c r="C71" s="33" t="s">
        <v>1</v>
      </c>
      <c r="D71" s="33" t="s">
        <v>2</v>
      </c>
      <c r="E71" s="33" t="s">
        <v>3</v>
      </c>
      <c r="F71" s="33" t="s">
        <v>3</v>
      </c>
      <c r="G71" s="34" t="s">
        <v>17</v>
      </c>
    </row>
    <row r="72" spans="1:7" ht="21" thickBot="1" x14ac:dyDescent="0.25">
      <c r="A72" s="8" t="s">
        <v>74</v>
      </c>
      <c r="B72" s="9" t="s">
        <v>88</v>
      </c>
      <c r="C72" s="9">
        <v>18057</v>
      </c>
      <c r="D72" s="9" t="s">
        <v>70</v>
      </c>
      <c r="E72" s="40">
        <v>294</v>
      </c>
      <c r="F72" s="40">
        <v>132</v>
      </c>
      <c r="G72" s="10">
        <f t="shared" si="6"/>
        <v>426</v>
      </c>
    </row>
    <row r="73" spans="1:7" x14ac:dyDescent="0.3">
      <c r="A73" s="23" t="s">
        <v>201</v>
      </c>
      <c r="B73" s="24" t="s">
        <v>0</v>
      </c>
      <c r="C73" s="24" t="s">
        <v>1</v>
      </c>
      <c r="D73" s="24" t="s">
        <v>2</v>
      </c>
      <c r="E73" s="24" t="s">
        <v>3</v>
      </c>
      <c r="F73" s="24" t="s">
        <v>3</v>
      </c>
      <c r="G73" s="25" t="s">
        <v>17</v>
      </c>
    </row>
    <row r="74" spans="1:7" x14ac:dyDescent="0.2">
      <c r="A74" s="8" t="s">
        <v>67</v>
      </c>
      <c r="B74" s="9" t="s">
        <v>114</v>
      </c>
      <c r="C74" s="9">
        <v>16117</v>
      </c>
      <c r="D74" s="9" t="s">
        <v>22</v>
      </c>
      <c r="E74" s="40">
        <v>424</v>
      </c>
      <c r="F74" s="40">
        <v>231</v>
      </c>
      <c r="G74" s="10">
        <f t="shared" ref="G74:G86" si="7">SUM(E74,F74)</f>
        <v>655</v>
      </c>
    </row>
    <row r="75" spans="1:7" x14ac:dyDescent="0.2">
      <c r="A75" s="8" t="s">
        <v>74</v>
      </c>
      <c r="B75" s="9" t="s">
        <v>44</v>
      </c>
      <c r="C75" s="9">
        <v>18034</v>
      </c>
      <c r="D75" s="9" t="s">
        <v>41</v>
      </c>
      <c r="E75" s="40">
        <v>496</v>
      </c>
      <c r="F75" s="40">
        <v>347</v>
      </c>
      <c r="G75" s="10">
        <f t="shared" si="7"/>
        <v>843</v>
      </c>
    </row>
    <row r="76" spans="1:7" x14ac:dyDescent="0.2">
      <c r="A76" s="8" t="s">
        <v>74</v>
      </c>
      <c r="B76" s="9" t="s">
        <v>52</v>
      </c>
      <c r="C76" s="9">
        <v>24640</v>
      </c>
      <c r="D76" s="9" t="s">
        <v>22</v>
      </c>
      <c r="E76" s="40">
        <v>464</v>
      </c>
      <c r="F76" s="40">
        <v>297</v>
      </c>
      <c r="G76" s="10">
        <f t="shared" si="7"/>
        <v>761</v>
      </c>
    </row>
    <row r="77" spans="1:7" x14ac:dyDescent="0.2">
      <c r="A77" s="8" t="s">
        <v>61</v>
      </c>
      <c r="B77" s="9" t="s">
        <v>25</v>
      </c>
      <c r="C77" s="9">
        <v>22008</v>
      </c>
      <c r="D77" s="9" t="s">
        <v>26</v>
      </c>
      <c r="E77" s="40">
        <v>498</v>
      </c>
      <c r="F77" s="40">
        <v>377</v>
      </c>
      <c r="G77" s="10">
        <f t="shared" si="7"/>
        <v>875</v>
      </c>
    </row>
    <row r="78" spans="1:7" x14ac:dyDescent="0.2">
      <c r="A78" s="8" t="s">
        <v>140</v>
      </c>
      <c r="B78" s="9" t="s">
        <v>161</v>
      </c>
      <c r="C78" s="9">
        <v>24569</v>
      </c>
      <c r="D78" s="9" t="s">
        <v>22</v>
      </c>
      <c r="E78" s="40">
        <v>252</v>
      </c>
      <c r="F78" s="40" t="s">
        <v>213</v>
      </c>
      <c r="G78" s="10">
        <f t="shared" si="7"/>
        <v>252</v>
      </c>
    </row>
    <row r="79" spans="1:7" ht="21" thickBot="1" x14ac:dyDescent="0.25">
      <c r="A79" s="8" t="s">
        <v>196</v>
      </c>
      <c r="B79" s="9" t="s">
        <v>20</v>
      </c>
      <c r="C79" s="9">
        <v>23428</v>
      </c>
      <c r="D79" s="9" t="s">
        <v>19</v>
      </c>
      <c r="E79" s="40">
        <v>428</v>
      </c>
      <c r="F79" s="40">
        <v>298</v>
      </c>
      <c r="G79" s="10">
        <f t="shared" si="7"/>
        <v>726</v>
      </c>
    </row>
    <row r="80" spans="1:7" x14ac:dyDescent="0.3">
      <c r="A80" s="26" t="s">
        <v>202</v>
      </c>
      <c r="B80" s="27" t="s">
        <v>0</v>
      </c>
      <c r="C80" s="27" t="s">
        <v>1</v>
      </c>
      <c r="D80" s="27" t="s">
        <v>2</v>
      </c>
      <c r="E80" s="27" t="s">
        <v>3</v>
      </c>
      <c r="F80" s="27" t="s">
        <v>3</v>
      </c>
      <c r="G80" s="28" t="s">
        <v>17</v>
      </c>
    </row>
    <row r="81" spans="1:7" x14ac:dyDescent="0.2">
      <c r="A81" s="8" t="s">
        <v>67</v>
      </c>
      <c r="B81" s="9" t="s">
        <v>120</v>
      </c>
      <c r="C81" s="9">
        <v>22102</v>
      </c>
      <c r="D81" s="9" t="s">
        <v>23</v>
      </c>
      <c r="E81" s="40">
        <v>554</v>
      </c>
      <c r="F81" s="40">
        <v>469</v>
      </c>
      <c r="G81" s="10">
        <f>SUM(E81,F81)</f>
        <v>1023</v>
      </c>
    </row>
    <row r="82" spans="1:7" x14ac:dyDescent="0.2">
      <c r="A82" s="8" t="s">
        <v>67</v>
      </c>
      <c r="B82" s="9" t="s">
        <v>122</v>
      </c>
      <c r="C82" s="9">
        <v>21004</v>
      </c>
      <c r="D82" s="9" t="s">
        <v>28</v>
      </c>
      <c r="E82" s="40">
        <v>514</v>
      </c>
      <c r="F82" s="40">
        <v>463</v>
      </c>
      <c r="G82" s="10">
        <f>SUM(E82,F82)</f>
        <v>977</v>
      </c>
    </row>
    <row r="83" spans="1:7" x14ac:dyDescent="0.2">
      <c r="A83" s="8" t="s">
        <v>67</v>
      </c>
      <c r="B83" s="9" t="s">
        <v>31</v>
      </c>
      <c r="C83" s="9">
        <v>15003</v>
      </c>
      <c r="D83" s="9" t="s">
        <v>32</v>
      </c>
      <c r="E83" s="40">
        <v>504</v>
      </c>
      <c r="F83" s="40">
        <v>383</v>
      </c>
      <c r="G83" s="10">
        <f>SUM(E83,F83)</f>
        <v>887</v>
      </c>
    </row>
    <row r="84" spans="1:7" x14ac:dyDescent="0.2">
      <c r="A84" s="8" t="s">
        <v>67</v>
      </c>
      <c r="B84" s="9" t="s">
        <v>85</v>
      </c>
      <c r="C84" s="9">
        <v>24583</v>
      </c>
      <c r="D84" s="9" t="s">
        <v>66</v>
      </c>
      <c r="E84" s="40">
        <v>490</v>
      </c>
      <c r="F84" s="40">
        <v>365</v>
      </c>
      <c r="G84" s="10">
        <f>SUM(E84,F84)</f>
        <v>855</v>
      </c>
    </row>
    <row r="85" spans="1:7" x14ac:dyDescent="0.2">
      <c r="A85" s="8" t="s">
        <v>67</v>
      </c>
      <c r="B85" s="9" t="s">
        <v>147</v>
      </c>
      <c r="C85" s="9">
        <v>22225</v>
      </c>
      <c r="D85" s="9" t="s">
        <v>73</v>
      </c>
      <c r="E85" s="40">
        <v>536</v>
      </c>
      <c r="F85" s="40" t="s">
        <v>213</v>
      </c>
      <c r="G85" s="10">
        <f>SUM(E85,F85)</f>
        <v>536</v>
      </c>
    </row>
    <row r="86" spans="1:7" x14ac:dyDescent="0.2">
      <c r="A86" s="8" t="s">
        <v>128</v>
      </c>
      <c r="B86" s="9" t="s">
        <v>27</v>
      </c>
      <c r="C86" s="9">
        <v>20092</v>
      </c>
      <c r="D86" s="9" t="s">
        <v>28</v>
      </c>
      <c r="E86" s="40">
        <v>478</v>
      </c>
      <c r="F86" s="40">
        <v>286</v>
      </c>
      <c r="G86" s="10">
        <f t="shared" si="7"/>
        <v>764</v>
      </c>
    </row>
    <row r="87" spans="1:7" x14ac:dyDescent="0.2">
      <c r="A87" s="8" t="s">
        <v>74</v>
      </c>
      <c r="B87" s="9" t="s">
        <v>104</v>
      </c>
      <c r="C87" s="9">
        <v>16094</v>
      </c>
      <c r="D87" s="9" t="s">
        <v>66</v>
      </c>
      <c r="E87" s="40">
        <v>552</v>
      </c>
      <c r="F87" s="40">
        <v>522</v>
      </c>
      <c r="G87" s="10">
        <f t="shared" ref="G87:G94" si="8">SUM(E87,F87)</f>
        <v>1074</v>
      </c>
    </row>
    <row r="88" spans="1:7" x14ac:dyDescent="0.2">
      <c r="A88" s="8" t="s">
        <v>74</v>
      </c>
      <c r="B88" s="9" t="s">
        <v>132</v>
      </c>
      <c r="C88" s="9">
        <v>22046</v>
      </c>
      <c r="D88" s="9" t="s">
        <v>23</v>
      </c>
      <c r="E88" s="40">
        <v>544</v>
      </c>
      <c r="F88" s="40">
        <v>499</v>
      </c>
      <c r="G88" s="10">
        <f t="shared" si="8"/>
        <v>1043</v>
      </c>
    </row>
    <row r="89" spans="1:7" x14ac:dyDescent="0.2">
      <c r="A89" s="8" t="s">
        <v>74</v>
      </c>
      <c r="B89" s="9" t="s">
        <v>205</v>
      </c>
      <c r="C89" s="9">
        <v>22216</v>
      </c>
      <c r="D89" s="9" t="s">
        <v>155</v>
      </c>
      <c r="E89" s="40">
        <v>536</v>
      </c>
      <c r="F89" s="40">
        <v>501</v>
      </c>
      <c r="G89" s="10">
        <f t="shared" si="8"/>
        <v>1037</v>
      </c>
    </row>
    <row r="90" spans="1:7" x14ac:dyDescent="0.2">
      <c r="A90" s="8" t="s">
        <v>74</v>
      </c>
      <c r="B90" s="9" t="s">
        <v>53</v>
      </c>
      <c r="C90" s="9">
        <v>17002</v>
      </c>
      <c r="D90" s="9" t="s">
        <v>54</v>
      </c>
      <c r="E90" s="40">
        <v>540</v>
      </c>
      <c r="F90" s="40">
        <v>425</v>
      </c>
      <c r="G90" s="10">
        <f t="shared" si="8"/>
        <v>965</v>
      </c>
    </row>
    <row r="91" spans="1:7" x14ac:dyDescent="0.2">
      <c r="A91" s="8" t="s">
        <v>74</v>
      </c>
      <c r="B91" s="9" t="s">
        <v>55</v>
      </c>
      <c r="C91" s="9">
        <v>25746</v>
      </c>
      <c r="D91" s="9" t="s">
        <v>54</v>
      </c>
      <c r="E91" s="40">
        <v>510</v>
      </c>
      <c r="F91" s="40">
        <v>405</v>
      </c>
      <c r="G91" s="10">
        <f t="shared" si="8"/>
        <v>915</v>
      </c>
    </row>
    <row r="92" spans="1:7" x14ac:dyDescent="0.2">
      <c r="A92" s="8" t="s">
        <v>74</v>
      </c>
      <c r="B92" s="9" t="s">
        <v>172</v>
      </c>
      <c r="C92" s="9">
        <v>25899</v>
      </c>
      <c r="D92" s="9" t="s">
        <v>73</v>
      </c>
      <c r="E92" s="40">
        <v>512</v>
      </c>
      <c r="F92" s="40">
        <v>343</v>
      </c>
      <c r="G92" s="10">
        <f t="shared" si="8"/>
        <v>855</v>
      </c>
    </row>
    <row r="93" spans="1:7" x14ac:dyDescent="0.2">
      <c r="A93" s="8" t="s">
        <v>74</v>
      </c>
      <c r="B93" s="9" t="s">
        <v>174</v>
      </c>
      <c r="C93" s="9">
        <v>25858</v>
      </c>
      <c r="D93" s="9" t="s">
        <v>73</v>
      </c>
      <c r="E93" s="40">
        <v>470</v>
      </c>
      <c r="F93" s="40">
        <v>268</v>
      </c>
      <c r="G93" s="10">
        <f t="shared" si="8"/>
        <v>738</v>
      </c>
    </row>
    <row r="94" spans="1:7" x14ac:dyDescent="0.2">
      <c r="A94" s="8" t="s">
        <v>74</v>
      </c>
      <c r="B94" s="9" t="s">
        <v>59</v>
      </c>
      <c r="C94" s="9">
        <v>16096</v>
      </c>
      <c r="D94" s="9" t="s">
        <v>41</v>
      </c>
      <c r="E94" s="40">
        <v>540</v>
      </c>
      <c r="F94" s="40" t="s">
        <v>216</v>
      </c>
      <c r="G94" s="10">
        <f t="shared" si="8"/>
        <v>540</v>
      </c>
    </row>
    <row r="95" spans="1:7" x14ac:dyDescent="0.2">
      <c r="A95" s="8" t="s">
        <v>61</v>
      </c>
      <c r="B95" s="9" t="s">
        <v>40</v>
      </c>
      <c r="C95" s="9">
        <v>24531</v>
      </c>
      <c r="D95" s="9" t="s">
        <v>41</v>
      </c>
      <c r="E95" s="40">
        <v>432</v>
      </c>
      <c r="F95" s="40">
        <v>180</v>
      </c>
      <c r="G95" s="10">
        <f t="shared" ref="G95:G123" si="9">SUM(E95,F95)</f>
        <v>612</v>
      </c>
    </row>
    <row r="96" spans="1:7" x14ac:dyDescent="0.2">
      <c r="A96" s="8" t="s">
        <v>140</v>
      </c>
      <c r="B96" s="9" t="s">
        <v>50</v>
      </c>
      <c r="C96" s="9">
        <v>22287</v>
      </c>
      <c r="D96" s="9" t="s">
        <v>22</v>
      </c>
      <c r="E96" s="40">
        <v>504</v>
      </c>
      <c r="F96" s="40">
        <v>358</v>
      </c>
      <c r="G96" s="10">
        <f t="shared" si="9"/>
        <v>862</v>
      </c>
    </row>
    <row r="97" spans="1:7" x14ac:dyDescent="0.2">
      <c r="A97" s="8" t="s">
        <v>195</v>
      </c>
      <c r="B97" s="9" t="s">
        <v>49</v>
      </c>
      <c r="C97" s="9">
        <v>22286</v>
      </c>
      <c r="D97" s="9" t="s">
        <v>22</v>
      </c>
      <c r="E97" s="40">
        <v>472</v>
      </c>
      <c r="F97" s="40">
        <v>241</v>
      </c>
      <c r="G97" s="10">
        <f t="shared" si="9"/>
        <v>713</v>
      </c>
    </row>
    <row r="98" spans="1:7" x14ac:dyDescent="0.2">
      <c r="A98" s="8" t="s">
        <v>195</v>
      </c>
      <c r="B98" s="9" t="s">
        <v>186</v>
      </c>
      <c r="C98" s="9">
        <v>19006</v>
      </c>
      <c r="D98" s="9" t="s">
        <v>41</v>
      </c>
      <c r="E98" s="40">
        <v>420</v>
      </c>
      <c r="F98" s="40">
        <v>237</v>
      </c>
      <c r="G98" s="10">
        <f t="shared" si="9"/>
        <v>657</v>
      </c>
    </row>
    <row r="99" spans="1:7" ht="21" thickBot="1" x14ac:dyDescent="0.25">
      <c r="A99" s="8" t="s">
        <v>196</v>
      </c>
      <c r="B99" s="9" t="s">
        <v>148</v>
      </c>
      <c r="C99" s="9">
        <v>22023</v>
      </c>
      <c r="D99" s="9" t="s">
        <v>73</v>
      </c>
      <c r="E99" s="40">
        <v>490</v>
      </c>
      <c r="F99" s="40">
        <v>392</v>
      </c>
      <c r="G99" s="10">
        <f t="shared" si="9"/>
        <v>882</v>
      </c>
    </row>
    <row r="100" spans="1:7" x14ac:dyDescent="0.3">
      <c r="A100" s="29" t="s">
        <v>203</v>
      </c>
      <c r="B100" s="30" t="s">
        <v>0</v>
      </c>
      <c r="C100" s="30" t="s">
        <v>1</v>
      </c>
      <c r="D100" s="30" t="s">
        <v>2</v>
      </c>
      <c r="E100" s="30" t="s">
        <v>3</v>
      </c>
      <c r="F100" s="30" t="s">
        <v>3</v>
      </c>
      <c r="G100" s="31" t="s">
        <v>17</v>
      </c>
    </row>
    <row r="101" spans="1:7" x14ac:dyDescent="0.2">
      <c r="A101" s="8" t="s">
        <v>98</v>
      </c>
      <c r="B101" s="9" t="s">
        <v>183</v>
      </c>
      <c r="C101" s="43">
        <v>25113</v>
      </c>
      <c r="D101" s="9" t="s">
        <v>23</v>
      </c>
      <c r="E101" s="40">
        <v>348</v>
      </c>
      <c r="F101" s="40">
        <v>194</v>
      </c>
      <c r="G101" s="10">
        <f t="shared" ref="G101:G111" si="10">SUM(E101,F101)</f>
        <v>542</v>
      </c>
    </row>
    <row r="102" spans="1:7" x14ac:dyDescent="0.2">
      <c r="A102" s="8" t="s">
        <v>98</v>
      </c>
      <c r="B102" s="9" t="s">
        <v>101</v>
      </c>
      <c r="C102" s="9">
        <v>16063</v>
      </c>
      <c r="D102" s="9" t="s">
        <v>30</v>
      </c>
      <c r="E102" s="40">
        <v>382</v>
      </c>
      <c r="F102" s="40">
        <v>144</v>
      </c>
      <c r="G102" s="10">
        <f t="shared" si="10"/>
        <v>526</v>
      </c>
    </row>
    <row r="103" spans="1:7" x14ac:dyDescent="0.2">
      <c r="A103" s="8" t="s">
        <v>98</v>
      </c>
      <c r="B103" s="9" t="s">
        <v>169</v>
      </c>
      <c r="C103" s="42" t="s">
        <v>93</v>
      </c>
      <c r="D103" s="9" t="s">
        <v>166</v>
      </c>
      <c r="E103" s="40">
        <v>298</v>
      </c>
      <c r="F103" s="40">
        <v>151</v>
      </c>
      <c r="G103" s="10">
        <f t="shared" si="10"/>
        <v>449</v>
      </c>
    </row>
    <row r="104" spans="1:7" x14ac:dyDescent="0.2">
      <c r="A104" s="8" t="s">
        <v>98</v>
      </c>
      <c r="B104" s="9" t="s">
        <v>165</v>
      </c>
      <c r="C104" s="42" t="s">
        <v>93</v>
      </c>
      <c r="D104" s="9" t="s">
        <v>166</v>
      </c>
      <c r="E104" s="40">
        <v>248</v>
      </c>
      <c r="F104" s="40" t="s">
        <v>216</v>
      </c>
      <c r="G104" s="10">
        <f t="shared" si="10"/>
        <v>248</v>
      </c>
    </row>
    <row r="105" spans="1:7" x14ac:dyDescent="0.2">
      <c r="A105" s="8" t="s">
        <v>98</v>
      </c>
      <c r="B105" s="9" t="s">
        <v>168</v>
      </c>
      <c r="C105" s="42" t="s">
        <v>93</v>
      </c>
      <c r="D105" s="9" t="s">
        <v>166</v>
      </c>
      <c r="E105" s="40">
        <v>154</v>
      </c>
      <c r="F105" s="40">
        <v>80</v>
      </c>
      <c r="G105" s="10">
        <f t="shared" si="10"/>
        <v>234</v>
      </c>
    </row>
    <row r="106" spans="1:7" x14ac:dyDescent="0.2">
      <c r="A106" s="8" t="s">
        <v>67</v>
      </c>
      <c r="B106" s="9" t="s">
        <v>179</v>
      </c>
      <c r="C106" s="9">
        <v>22181</v>
      </c>
      <c r="D106" s="9" t="s">
        <v>23</v>
      </c>
      <c r="E106" s="40">
        <v>342</v>
      </c>
      <c r="F106" s="40">
        <v>193</v>
      </c>
      <c r="G106" s="10">
        <f t="shared" si="10"/>
        <v>535</v>
      </c>
    </row>
    <row r="107" spans="1:7" x14ac:dyDescent="0.2">
      <c r="A107" s="8" t="s">
        <v>67</v>
      </c>
      <c r="B107" s="9" t="s">
        <v>100</v>
      </c>
      <c r="C107" s="9">
        <v>22111</v>
      </c>
      <c r="D107" s="9" t="s">
        <v>89</v>
      </c>
      <c r="E107" s="40">
        <v>328</v>
      </c>
      <c r="F107" s="40">
        <v>171</v>
      </c>
      <c r="G107" s="10">
        <f t="shared" si="10"/>
        <v>499</v>
      </c>
    </row>
    <row r="108" spans="1:7" x14ac:dyDescent="0.2">
      <c r="A108" s="8" t="s">
        <v>67</v>
      </c>
      <c r="B108" s="9" t="s">
        <v>215</v>
      </c>
      <c r="C108" s="44">
        <v>22117</v>
      </c>
      <c r="D108" s="9" t="s">
        <v>43</v>
      </c>
      <c r="E108" s="40">
        <v>352</v>
      </c>
      <c r="F108" s="40">
        <v>133</v>
      </c>
      <c r="G108" s="10">
        <f t="shared" si="10"/>
        <v>485</v>
      </c>
    </row>
    <row r="109" spans="1:7" x14ac:dyDescent="0.2">
      <c r="A109" s="8" t="s">
        <v>67</v>
      </c>
      <c r="B109" s="9" t="s">
        <v>134</v>
      </c>
      <c r="C109" s="9">
        <v>23085</v>
      </c>
      <c r="D109" s="9" t="s">
        <v>23</v>
      </c>
      <c r="E109" s="40">
        <v>286</v>
      </c>
      <c r="F109" s="40" t="s">
        <v>213</v>
      </c>
      <c r="G109" s="10">
        <f t="shared" si="10"/>
        <v>286</v>
      </c>
    </row>
    <row r="110" spans="1:7" x14ac:dyDescent="0.2">
      <c r="A110" s="8" t="s">
        <v>128</v>
      </c>
      <c r="B110" s="9" t="s">
        <v>180</v>
      </c>
      <c r="C110" s="9">
        <v>23121</v>
      </c>
      <c r="D110" s="9" t="s">
        <v>23</v>
      </c>
      <c r="E110" s="40">
        <v>304</v>
      </c>
      <c r="F110" s="40">
        <v>154</v>
      </c>
      <c r="G110" s="10">
        <f t="shared" si="10"/>
        <v>458</v>
      </c>
    </row>
    <row r="111" spans="1:7" x14ac:dyDescent="0.2">
      <c r="A111" s="8" t="s">
        <v>128</v>
      </c>
      <c r="B111" s="9" t="s">
        <v>167</v>
      </c>
      <c r="C111" s="42" t="s">
        <v>93</v>
      </c>
      <c r="D111" s="9" t="s">
        <v>166</v>
      </c>
      <c r="E111" s="40">
        <v>254</v>
      </c>
      <c r="F111" s="40">
        <v>76</v>
      </c>
      <c r="G111" s="10">
        <f t="shared" si="10"/>
        <v>330</v>
      </c>
    </row>
    <row r="112" spans="1:7" x14ac:dyDescent="0.2">
      <c r="A112" s="8" t="s">
        <v>74</v>
      </c>
      <c r="B112" s="9" t="s">
        <v>42</v>
      </c>
      <c r="C112" s="9">
        <v>21001</v>
      </c>
      <c r="D112" s="9" t="s">
        <v>43</v>
      </c>
      <c r="E112" s="40">
        <v>446</v>
      </c>
      <c r="F112" s="40">
        <v>282</v>
      </c>
      <c r="G112" s="10">
        <f t="shared" ref="G112:G120" si="11">SUM(E112,F112)</f>
        <v>728</v>
      </c>
    </row>
    <row r="113" spans="1:7" x14ac:dyDescent="0.2">
      <c r="A113" s="8" t="s">
        <v>74</v>
      </c>
      <c r="B113" s="9" t="s">
        <v>138</v>
      </c>
      <c r="C113" s="9">
        <v>23235</v>
      </c>
      <c r="D113" s="9" t="s">
        <v>43</v>
      </c>
      <c r="E113" s="40">
        <v>446</v>
      </c>
      <c r="F113" s="40">
        <v>220</v>
      </c>
      <c r="G113" s="10">
        <f t="shared" si="11"/>
        <v>666</v>
      </c>
    </row>
    <row r="114" spans="1:7" x14ac:dyDescent="0.2">
      <c r="A114" s="8" t="s">
        <v>74</v>
      </c>
      <c r="B114" s="9" t="s">
        <v>124</v>
      </c>
      <c r="C114" s="9">
        <v>16146</v>
      </c>
      <c r="D114" s="9" t="s">
        <v>22</v>
      </c>
      <c r="E114" s="40">
        <v>392</v>
      </c>
      <c r="F114" s="40">
        <v>228</v>
      </c>
      <c r="G114" s="10">
        <f t="shared" si="11"/>
        <v>620</v>
      </c>
    </row>
    <row r="115" spans="1:7" x14ac:dyDescent="0.2">
      <c r="A115" s="8" t="s">
        <v>74</v>
      </c>
      <c r="B115" s="9" t="s">
        <v>137</v>
      </c>
      <c r="C115" s="9">
        <v>23229</v>
      </c>
      <c r="D115" s="9" t="s">
        <v>43</v>
      </c>
      <c r="E115" s="40">
        <v>338</v>
      </c>
      <c r="F115" s="40">
        <v>155</v>
      </c>
      <c r="G115" s="10">
        <f t="shared" si="11"/>
        <v>493</v>
      </c>
    </row>
    <row r="116" spans="1:7" x14ac:dyDescent="0.2">
      <c r="A116" s="8" t="s">
        <v>61</v>
      </c>
      <c r="B116" s="9" t="s">
        <v>48</v>
      </c>
      <c r="C116" s="9">
        <v>22285</v>
      </c>
      <c r="D116" s="9" t="s">
        <v>22</v>
      </c>
      <c r="E116" s="40">
        <v>306</v>
      </c>
      <c r="F116" s="40">
        <v>56</v>
      </c>
      <c r="G116" s="10">
        <f t="shared" si="11"/>
        <v>362</v>
      </c>
    </row>
    <row r="117" spans="1:7" x14ac:dyDescent="0.2">
      <c r="A117" s="8" t="s">
        <v>61</v>
      </c>
      <c r="B117" s="9" t="s">
        <v>96</v>
      </c>
      <c r="C117" s="9">
        <v>25696</v>
      </c>
      <c r="D117" s="9" t="s">
        <v>89</v>
      </c>
      <c r="E117" s="40">
        <v>250</v>
      </c>
      <c r="F117" s="40">
        <v>77</v>
      </c>
      <c r="G117" s="10">
        <f t="shared" si="11"/>
        <v>327</v>
      </c>
    </row>
    <row r="118" spans="1:7" x14ac:dyDescent="0.2">
      <c r="A118" s="8" t="s">
        <v>61</v>
      </c>
      <c r="B118" s="9" t="s">
        <v>87</v>
      </c>
      <c r="C118" s="9">
        <v>19081</v>
      </c>
      <c r="D118" s="9" t="s">
        <v>70</v>
      </c>
      <c r="E118" s="40">
        <v>200</v>
      </c>
      <c r="F118" s="40">
        <v>35</v>
      </c>
      <c r="G118" s="10">
        <f t="shared" si="11"/>
        <v>235</v>
      </c>
    </row>
    <row r="119" spans="1:7" x14ac:dyDescent="0.2">
      <c r="A119" s="8" t="s">
        <v>61</v>
      </c>
      <c r="B119" s="9" t="s">
        <v>56</v>
      </c>
      <c r="C119" s="9">
        <v>23117</v>
      </c>
      <c r="D119" s="9" t="s">
        <v>41</v>
      </c>
      <c r="E119" s="40">
        <v>144</v>
      </c>
      <c r="F119" s="40">
        <v>59</v>
      </c>
      <c r="G119" s="10">
        <f t="shared" si="11"/>
        <v>203</v>
      </c>
    </row>
    <row r="120" spans="1:7" x14ac:dyDescent="0.2">
      <c r="A120" s="8" t="s">
        <v>61</v>
      </c>
      <c r="B120" s="9" t="s">
        <v>206</v>
      </c>
      <c r="C120" s="9">
        <v>24599</v>
      </c>
      <c r="D120" s="9" t="s">
        <v>155</v>
      </c>
      <c r="E120" s="40">
        <v>104</v>
      </c>
      <c r="F120" s="40">
        <v>55</v>
      </c>
      <c r="G120" s="10">
        <f t="shared" si="11"/>
        <v>159</v>
      </c>
    </row>
    <row r="121" spans="1:7" x14ac:dyDescent="0.2">
      <c r="A121" s="8" t="s">
        <v>195</v>
      </c>
      <c r="B121" s="9" t="s">
        <v>57</v>
      </c>
      <c r="C121" s="9">
        <v>23118</v>
      </c>
      <c r="D121" s="9" t="s">
        <v>41</v>
      </c>
      <c r="E121" s="40">
        <v>214</v>
      </c>
      <c r="F121" s="40">
        <v>94</v>
      </c>
      <c r="G121" s="10">
        <f t="shared" si="9"/>
        <v>308</v>
      </c>
    </row>
    <row r="122" spans="1:7" x14ac:dyDescent="0.2">
      <c r="A122" s="8" t="s">
        <v>196</v>
      </c>
      <c r="B122" s="9" t="s">
        <v>135</v>
      </c>
      <c r="C122" s="9">
        <v>25810</v>
      </c>
      <c r="D122" s="9" t="s">
        <v>23</v>
      </c>
      <c r="E122" s="40">
        <v>78</v>
      </c>
      <c r="F122" s="40" t="s">
        <v>213</v>
      </c>
      <c r="G122" s="10">
        <f t="shared" si="9"/>
        <v>78</v>
      </c>
    </row>
    <row r="123" spans="1:7" ht="21" thickBot="1" x14ac:dyDescent="0.25">
      <c r="A123" s="8" t="s">
        <v>197</v>
      </c>
      <c r="B123" s="9" t="s">
        <v>207</v>
      </c>
      <c r="C123" s="9">
        <v>22217</v>
      </c>
      <c r="D123" s="9" t="s">
        <v>155</v>
      </c>
      <c r="E123" s="40">
        <v>376</v>
      </c>
      <c r="F123" s="40">
        <v>149</v>
      </c>
      <c r="G123" s="10">
        <f t="shared" si="9"/>
        <v>525</v>
      </c>
    </row>
    <row r="124" spans="1:7" x14ac:dyDescent="0.3">
      <c r="A124" s="35" t="s">
        <v>204</v>
      </c>
      <c r="B124" s="36" t="s">
        <v>0</v>
      </c>
      <c r="C124" s="36" t="s">
        <v>1</v>
      </c>
      <c r="D124" s="36" t="s">
        <v>2</v>
      </c>
      <c r="E124" s="36" t="s">
        <v>3</v>
      </c>
      <c r="F124" s="36" t="s">
        <v>3</v>
      </c>
      <c r="G124" s="37" t="s">
        <v>17</v>
      </c>
    </row>
    <row r="125" spans="1:7" ht="21" thickBot="1" x14ac:dyDescent="0.25">
      <c r="A125" s="8" t="s">
        <v>74</v>
      </c>
      <c r="B125" s="9" t="s">
        <v>210</v>
      </c>
      <c r="C125" s="9">
        <v>22129</v>
      </c>
      <c r="D125" s="9" t="s">
        <v>23</v>
      </c>
      <c r="E125" s="40">
        <v>280</v>
      </c>
      <c r="F125" s="40">
        <v>151</v>
      </c>
      <c r="G125" s="10">
        <f t="shared" ref="G125:G131" si="12">SUM(E125,F125)</f>
        <v>431</v>
      </c>
    </row>
    <row r="126" spans="1:7" x14ac:dyDescent="0.3">
      <c r="A126" s="35" t="s">
        <v>12</v>
      </c>
      <c r="B126" s="36" t="s">
        <v>0</v>
      </c>
      <c r="C126" s="36" t="s">
        <v>1</v>
      </c>
      <c r="D126" s="36" t="s">
        <v>2</v>
      </c>
      <c r="E126" s="36" t="s">
        <v>3</v>
      </c>
      <c r="F126" s="36" t="s">
        <v>3</v>
      </c>
      <c r="G126" s="37" t="s">
        <v>17</v>
      </c>
    </row>
    <row r="127" spans="1:7" x14ac:dyDescent="0.2">
      <c r="A127" s="8" t="s">
        <v>98</v>
      </c>
      <c r="B127" s="9" t="s">
        <v>29</v>
      </c>
      <c r="C127" s="9">
        <v>14048</v>
      </c>
      <c r="D127" s="9" t="s">
        <v>30</v>
      </c>
      <c r="E127" s="40">
        <v>346</v>
      </c>
      <c r="F127" s="40">
        <v>178</v>
      </c>
      <c r="G127" s="10">
        <f>SUM(E127,F127)</f>
        <v>524</v>
      </c>
    </row>
    <row r="128" spans="1:7" x14ac:dyDescent="0.2">
      <c r="A128" s="8" t="s">
        <v>98</v>
      </c>
      <c r="B128" s="9" t="s">
        <v>187</v>
      </c>
      <c r="C128" s="9">
        <v>16159</v>
      </c>
      <c r="D128" s="9" t="s">
        <v>41</v>
      </c>
      <c r="E128" s="40">
        <v>330</v>
      </c>
      <c r="F128" s="40">
        <v>145</v>
      </c>
      <c r="G128" s="10">
        <f>SUM(E128,F128)</f>
        <v>475</v>
      </c>
    </row>
    <row r="129" spans="1:7" x14ac:dyDescent="0.2">
      <c r="A129" s="8" t="s">
        <v>98</v>
      </c>
      <c r="B129" s="9" t="s">
        <v>170</v>
      </c>
      <c r="C129" s="42" t="s">
        <v>93</v>
      </c>
      <c r="D129" s="9" t="s">
        <v>39</v>
      </c>
      <c r="E129" s="40">
        <v>310</v>
      </c>
      <c r="F129" s="40">
        <v>141</v>
      </c>
      <c r="G129" s="10">
        <f>SUM(E129,F129)</f>
        <v>451</v>
      </c>
    </row>
    <row r="130" spans="1:7" x14ac:dyDescent="0.2">
      <c r="A130" s="8" t="s">
        <v>98</v>
      </c>
      <c r="B130" s="9" t="s">
        <v>99</v>
      </c>
      <c r="C130" s="9">
        <v>22130</v>
      </c>
      <c r="D130" s="9" t="s">
        <v>34</v>
      </c>
      <c r="E130" s="40">
        <v>298</v>
      </c>
      <c r="F130" s="40">
        <v>149</v>
      </c>
      <c r="G130" s="10">
        <f>SUM(E130,F130)</f>
        <v>447</v>
      </c>
    </row>
    <row r="131" spans="1:7" x14ac:dyDescent="0.2">
      <c r="A131" s="8" t="s">
        <v>191</v>
      </c>
      <c r="B131" s="9" t="s">
        <v>171</v>
      </c>
      <c r="C131" s="42" t="s">
        <v>93</v>
      </c>
      <c r="D131" s="9" t="s">
        <v>39</v>
      </c>
      <c r="E131" s="40">
        <v>318</v>
      </c>
      <c r="F131" s="40">
        <v>153</v>
      </c>
      <c r="G131" s="10">
        <f t="shared" si="12"/>
        <v>471</v>
      </c>
    </row>
    <row r="132" spans="1:7" x14ac:dyDescent="0.2">
      <c r="A132" s="8" t="s">
        <v>67</v>
      </c>
      <c r="B132" s="9" t="s">
        <v>133</v>
      </c>
      <c r="C132" s="9">
        <v>22021</v>
      </c>
      <c r="D132" s="9" t="s">
        <v>46</v>
      </c>
      <c r="E132" s="40">
        <v>434</v>
      </c>
      <c r="F132" s="40">
        <v>283</v>
      </c>
      <c r="G132" s="10">
        <f>SUM(E132,F132)</f>
        <v>717</v>
      </c>
    </row>
    <row r="133" spans="1:7" x14ac:dyDescent="0.2">
      <c r="A133" s="8" t="s">
        <v>67</v>
      </c>
      <c r="B133" s="9" t="s">
        <v>184</v>
      </c>
      <c r="C133" s="9">
        <v>16076</v>
      </c>
      <c r="D133" s="9" t="s">
        <v>22</v>
      </c>
      <c r="E133" s="40">
        <v>468</v>
      </c>
      <c r="F133" s="40">
        <v>206</v>
      </c>
      <c r="G133" s="10">
        <f>SUM(E133,F133)</f>
        <v>674</v>
      </c>
    </row>
    <row r="134" spans="1:7" x14ac:dyDescent="0.2">
      <c r="A134" s="8" t="s">
        <v>67</v>
      </c>
      <c r="B134" s="9" t="s">
        <v>84</v>
      </c>
      <c r="C134" s="9">
        <v>25637</v>
      </c>
      <c r="D134" s="9" t="s">
        <v>43</v>
      </c>
      <c r="E134" s="40">
        <v>382</v>
      </c>
      <c r="F134" s="40">
        <v>159</v>
      </c>
      <c r="G134" s="10">
        <f>SUM(E134,F134)</f>
        <v>541</v>
      </c>
    </row>
    <row r="135" spans="1:7" x14ac:dyDescent="0.2">
      <c r="A135" s="8" t="s">
        <v>67</v>
      </c>
      <c r="B135" s="9" t="s">
        <v>63</v>
      </c>
      <c r="C135" s="9">
        <v>23343</v>
      </c>
      <c r="D135" s="9" t="s">
        <v>34</v>
      </c>
      <c r="E135" s="40">
        <v>386</v>
      </c>
      <c r="F135" s="40">
        <v>148</v>
      </c>
      <c r="G135" s="10">
        <f>SUM(E135,F135)</f>
        <v>534</v>
      </c>
    </row>
    <row r="136" spans="1:7" x14ac:dyDescent="0.2">
      <c r="A136" s="8" t="s">
        <v>67</v>
      </c>
      <c r="B136" s="9" t="s">
        <v>154</v>
      </c>
      <c r="C136" s="9">
        <v>25761</v>
      </c>
      <c r="D136" s="9" t="s">
        <v>30</v>
      </c>
      <c r="E136" s="40">
        <v>322</v>
      </c>
      <c r="F136" s="40">
        <v>141</v>
      </c>
      <c r="G136" s="10">
        <f>SUM(E136,F136)</f>
        <v>463</v>
      </c>
    </row>
    <row r="137" spans="1:7" x14ac:dyDescent="0.2">
      <c r="A137" s="8" t="s">
        <v>67</v>
      </c>
      <c r="B137" s="9" t="s">
        <v>178</v>
      </c>
      <c r="C137" s="9">
        <v>25603</v>
      </c>
      <c r="D137" s="9" t="s">
        <v>43</v>
      </c>
      <c r="E137" s="40">
        <v>280</v>
      </c>
      <c r="F137" s="40" t="s">
        <v>213</v>
      </c>
      <c r="G137" s="10">
        <f>SUM(E137,F137)</f>
        <v>280</v>
      </c>
    </row>
    <row r="138" spans="1:7" x14ac:dyDescent="0.2">
      <c r="A138" s="8" t="s">
        <v>128</v>
      </c>
      <c r="B138" s="9" t="s">
        <v>129</v>
      </c>
      <c r="C138" s="9">
        <v>22073</v>
      </c>
      <c r="D138" s="9" t="s">
        <v>32</v>
      </c>
      <c r="E138" s="40">
        <v>386</v>
      </c>
      <c r="F138" s="40">
        <v>184</v>
      </c>
      <c r="G138" s="10">
        <f>SUM(E138,F138)</f>
        <v>570</v>
      </c>
    </row>
    <row r="139" spans="1:7" x14ac:dyDescent="0.2">
      <c r="A139" s="8" t="s">
        <v>128</v>
      </c>
      <c r="B139" s="9" t="s">
        <v>64</v>
      </c>
      <c r="C139" s="9">
        <v>25012</v>
      </c>
      <c r="D139" s="9" t="s">
        <v>34</v>
      </c>
      <c r="E139" s="40">
        <v>316</v>
      </c>
      <c r="F139" s="40">
        <v>145</v>
      </c>
      <c r="G139" s="10">
        <f>SUM(E139,F139)</f>
        <v>461</v>
      </c>
    </row>
    <row r="140" spans="1:7" x14ac:dyDescent="0.2">
      <c r="A140" s="8" t="s">
        <v>128</v>
      </c>
      <c r="B140" s="9" t="s">
        <v>14</v>
      </c>
      <c r="C140" s="9">
        <v>24753</v>
      </c>
      <c r="D140" s="9" t="s">
        <v>70</v>
      </c>
      <c r="E140" s="40">
        <v>280</v>
      </c>
      <c r="F140" s="40">
        <v>175</v>
      </c>
      <c r="G140" s="10">
        <f>SUM(E140,F140)</f>
        <v>455</v>
      </c>
    </row>
    <row r="141" spans="1:7" x14ac:dyDescent="0.2">
      <c r="A141" s="8" t="s">
        <v>128</v>
      </c>
      <c r="B141" s="9" t="s">
        <v>82</v>
      </c>
      <c r="C141" s="9">
        <v>23241</v>
      </c>
      <c r="D141" s="9" t="s">
        <v>43</v>
      </c>
      <c r="E141" s="40">
        <v>290</v>
      </c>
      <c r="F141" s="40">
        <v>153</v>
      </c>
      <c r="G141" s="10">
        <f>SUM(E141,F141)</f>
        <v>443</v>
      </c>
    </row>
    <row r="142" spans="1:7" x14ac:dyDescent="0.2">
      <c r="A142" s="8" t="s">
        <v>128</v>
      </c>
      <c r="B142" s="9" t="s">
        <v>164</v>
      </c>
      <c r="C142" s="42" t="s">
        <v>93</v>
      </c>
      <c r="D142" s="9" t="s">
        <v>163</v>
      </c>
      <c r="E142" s="40" t="s">
        <v>213</v>
      </c>
      <c r="F142" s="40">
        <v>139</v>
      </c>
      <c r="G142" s="10">
        <f>SUM(E142,F142)</f>
        <v>139</v>
      </c>
    </row>
    <row r="143" spans="1:7" x14ac:dyDescent="0.2">
      <c r="A143" s="8" t="s">
        <v>74</v>
      </c>
      <c r="B143" s="9" t="s">
        <v>47</v>
      </c>
      <c r="C143" s="9">
        <v>24661</v>
      </c>
      <c r="D143" s="9" t="s">
        <v>46</v>
      </c>
      <c r="E143" s="40">
        <v>438</v>
      </c>
      <c r="F143" s="40">
        <v>248</v>
      </c>
      <c r="G143" s="10">
        <f>SUM(E143,F143)</f>
        <v>686</v>
      </c>
    </row>
    <row r="144" spans="1:7" x14ac:dyDescent="0.2">
      <c r="A144" s="8" t="s">
        <v>74</v>
      </c>
      <c r="B144" s="9" t="s">
        <v>80</v>
      </c>
      <c r="C144" s="9">
        <v>22254</v>
      </c>
      <c r="D144" s="9" t="s">
        <v>43</v>
      </c>
      <c r="E144" s="40">
        <v>416</v>
      </c>
      <c r="F144" s="40">
        <v>250</v>
      </c>
      <c r="G144" s="10">
        <f>SUM(E144,F144)</f>
        <v>666</v>
      </c>
    </row>
    <row r="145" spans="1:7" x14ac:dyDescent="0.2">
      <c r="A145" s="8" t="s">
        <v>74</v>
      </c>
      <c r="B145" s="9" t="s">
        <v>107</v>
      </c>
      <c r="C145" s="9">
        <v>23050</v>
      </c>
      <c r="D145" s="9" t="s">
        <v>43</v>
      </c>
      <c r="E145" s="40">
        <v>426</v>
      </c>
      <c r="F145" s="40">
        <v>227</v>
      </c>
      <c r="G145" s="10">
        <f>SUM(E145,F145)</f>
        <v>653</v>
      </c>
    </row>
    <row r="146" spans="1:7" x14ac:dyDescent="0.2">
      <c r="A146" s="8" t="s">
        <v>74</v>
      </c>
      <c r="B146" s="9" t="s">
        <v>173</v>
      </c>
      <c r="C146" s="9">
        <v>24740</v>
      </c>
      <c r="D146" s="9" t="s">
        <v>43</v>
      </c>
      <c r="E146" s="40">
        <v>396</v>
      </c>
      <c r="F146" s="40">
        <v>185</v>
      </c>
      <c r="G146" s="10">
        <f>SUM(E146,F146)</f>
        <v>581</v>
      </c>
    </row>
    <row r="147" spans="1:7" x14ac:dyDescent="0.2">
      <c r="A147" s="8" t="s">
        <v>74</v>
      </c>
      <c r="B147" s="9" t="s">
        <v>136</v>
      </c>
      <c r="C147" s="9">
        <v>24503</v>
      </c>
      <c r="D147" s="9" t="s">
        <v>43</v>
      </c>
      <c r="E147" s="40">
        <v>380</v>
      </c>
      <c r="F147" s="40">
        <v>147</v>
      </c>
      <c r="G147" s="10">
        <f>SUM(E147,F147)</f>
        <v>527</v>
      </c>
    </row>
    <row r="148" spans="1:7" x14ac:dyDescent="0.2">
      <c r="A148" s="8" t="s">
        <v>74</v>
      </c>
      <c r="B148" s="9" t="s">
        <v>177</v>
      </c>
      <c r="C148" s="9">
        <v>25492</v>
      </c>
      <c r="D148" s="9" t="s">
        <v>89</v>
      </c>
      <c r="E148" s="40">
        <v>310</v>
      </c>
      <c r="F148" s="40">
        <v>172</v>
      </c>
      <c r="G148" s="10">
        <f>SUM(E148,F148)</f>
        <v>482</v>
      </c>
    </row>
    <row r="149" spans="1:7" x14ac:dyDescent="0.2">
      <c r="A149" s="8" t="s">
        <v>74</v>
      </c>
      <c r="B149" s="9" t="s">
        <v>71</v>
      </c>
      <c r="C149" s="9">
        <v>22028</v>
      </c>
      <c r="D149" s="9" t="s">
        <v>22</v>
      </c>
      <c r="E149" s="40">
        <v>244</v>
      </c>
      <c r="F149" s="40">
        <v>118</v>
      </c>
      <c r="G149" s="10">
        <f>SUM(E149,F149)</f>
        <v>362</v>
      </c>
    </row>
    <row r="150" spans="1:7" x14ac:dyDescent="0.2">
      <c r="A150" s="8" t="s">
        <v>74</v>
      </c>
      <c r="B150" s="9" t="s">
        <v>51</v>
      </c>
      <c r="C150" s="9">
        <v>22061</v>
      </c>
      <c r="D150" s="9" t="s">
        <v>41</v>
      </c>
      <c r="E150" s="40">
        <v>212</v>
      </c>
      <c r="F150" s="40">
        <v>86</v>
      </c>
      <c r="G150" s="10">
        <f>SUM(E150,F150)</f>
        <v>298</v>
      </c>
    </row>
    <row r="151" spans="1:7" x14ac:dyDescent="0.2">
      <c r="A151" s="8" t="s">
        <v>61</v>
      </c>
      <c r="B151" s="9" t="s">
        <v>108</v>
      </c>
      <c r="C151" s="9">
        <v>22275</v>
      </c>
      <c r="D151" s="9" t="s">
        <v>43</v>
      </c>
      <c r="E151" s="40">
        <v>414</v>
      </c>
      <c r="F151" s="40">
        <v>197</v>
      </c>
      <c r="G151" s="10">
        <f>SUM(E151,F151)</f>
        <v>611</v>
      </c>
    </row>
    <row r="152" spans="1:7" x14ac:dyDescent="0.2">
      <c r="A152" s="8" t="s">
        <v>61</v>
      </c>
      <c r="B152" s="9" t="s">
        <v>150</v>
      </c>
      <c r="C152" s="9">
        <v>24744</v>
      </c>
      <c r="D152" s="9" t="s">
        <v>43</v>
      </c>
      <c r="E152" s="40">
        <v>350</v>
      </c>
      <c r="F152" s="40">
        <v>163</v>
      </c>
      <c r="G152" s="10">
        <f>SUM(E152,F152)</f>
        <v>513</v>
      </c>
    </row>
    <row r="153" spans="1:7" x14ac:dyDescent="0.2">
      <c r="A153" s="8" t="s">
        <v>61</v>
      </c>
      <c r="B153" s="9" t="s">
        <v>176</v>
      </c>
      <c r="C153" s="9">
        <v>22182</v>
      </c>
      <c r="D153" s="9" t="s">
        <v>43</v>
      </c>
      <c r="E153" s="40">
        <v>330</v>
      </c>
      <c r="F153" s="40">
        <v>135</v>
      </c>
      <c r="G153" s="10">
        <f>SUM(E153,F153)</f>
        <v>465</v>
      </c>
    </row>
    <row r="154" spans="1:7" x14ac:dyDescent="0.2">
      <c r="A154" s="8" t="s">
        <v>61</v>
      </c>
      <c r="B154" s="9" t="s">
        <v>144</v>
      </c>
      <c r="C154" s="9">
        <v>23240</v>
      </c>
      <c r="D154" s="9" t="s">
        <v>43</v>
      </c>
      <c r="E154" s="40">
        <v>324</v>
      </c>
      <c r="F154" s="40">
        <v>135</v>
      </c>
      <c r="G154" s="10">
        <f>SUM(E154,F154)</f>
        <v>459</v>
      </c>
    </row>
    <row r="155" spans="1:7" x14ac:dyDescent="0.2">
      <c r="A155" s="8" t="s">
        <v>61</v>
      </c>
      <c r="B155" s="9" t="s">
        <v>106</v>
      </c>
      <c r="C155" s="9">
        <v>23023</v>
      </c>
      <c r="D155" s="9" t="s">
        <v>43</v>
      </c>
      <c r="E155" s="40">
        <v>278</v>
      </c>
      <c r="F155" s="40">
        <v>150</v>
      </c>
      <c r="G155" s="10">
        <f>SUM(E155,F155)</f>
        <v>428</v>
      </c>
    </row>
    <row r="156" spans="1:7" x14ac:dyDescent="0.2">
      <c r="A156" s="8" t="s">
        <v>61</v>
      </c>
      <c r="B156" s="9" t="s">
        <v>160</v>
      </c>
      <c r="C156" s="9">
        <v>24614</v>
      </c>
      <c r="D156" s="9" t="s">
        <v>34</v>
      </c>
      <c r="E156" s="40">
        <v>196</v>
      </c>
      <c r="F156" s="40" t="s">
        <v>213</v>
      </c>
      <c r="G156" s="10">
        <f>SUM(E156,F156)</f>
        <v>196</v>
      </c>
    </row>
    <row r="157" spans="1:7" x14ac:dyDescent="0.2">
      <c r="A157" s="8" t="s">
        <v>61</v>
      </c>
      <c r="B157" s="9" t="s">
        <v>62</v>
      </c>
      <c r="C157" s="9">
        <v>24615</v>
      </c>
      <c r="D157" s="9" t="s">
        <v>34</v>
      </c>
      <c r="E157" s="40">
        <v>186</v>
      </c>
      <c r="F157" s="40" t="s">
        <v>213</v>
      </c>
      <c r="G157" s="10">
        <f>SUM(E157,F157)</f>
        <v>186</v>
      </c>
    </row>
    <row r="158" spans="1:7" x14ac:dyDescent="0.2">
      <c r="A158" s="8" t="s">
        <v>140</v>
      </c>
      <c r="B158" s="9" t="s">
        <v>83</v>
      </c>
      <c r="C158" s="9">
        <v>23244</v>
      </c>
      <c r="D158" s="9" t="s">
        <v>43</v>
      </c>
      <c r="E158" s="40">
        <v>400</v>
      </c>
      <c r="F158" s="40">
        <v>169</v>
      </c>
      <c r="G158" s="10">
        <f t="shared" ref="G132:G160" si="13">SUM(E158,F158)</f>
        <v>569</v>
      </c>
    </row>
    <row r="159" spans="1:7" x14ac:dyDescent="0.2">
      <c r="A159" s="8" t="s">
        <v>140</v>
      </c>
      <c r="B159" s="9" t="s">
        <v>141</v>
      </c>
      <c r="C159" s="9">
        <v>23237</v>
      </c>
      <c r="D159" s="9" t="s">
        <v>43</v>
      </c>
      <c r="E159" s="40">
        <v>374</v>
      </c>
      <c r="F159" s="40">
        <v>173</v>
      </c>
      <c r="G159" s="10">
        <f t="shared" si="13"/>
        <v>547</v>
      </c>
    </row>
    <row r="160" spans="1:7" x14ac:dyDescent="0.2">
      <c r="A160" s="8" t="s">
        <v>140</v>
      </c>
      <c r="B160" s="9" t="s">
        <v>90</v>
      </c>
      <c r="C160" s="9">
        <v>25078</v>
      </c>
      <c r="D160" s="9" t="s">
        <v>89</v>
      </c>
      <c r="E160" s="40">
        <v>268</v>
      </c>
      <c r="F160" s="40">
        <v>141</v>
      </c>
      <c r="G160" s="10">
        <f t="shared" si="13"/>
        <v>409</v>
      </c>
    </row>
    <row r="161" spans="1:7" x14ac:dyDescent="0.2">
      <c r="A161" s="8" t="s">
        <v>195</v>
      </c>
      <c r="B161" s="9" t="s">
        <v>151</v>
      </c>
      <c r="C161" s="9">
        <v>24745</v>
      </c>
      <c r="D161" s="9" t="s">
        <v>43</v>
      </c>
      <c r="E161" s="40">
        <v>186</v>
      </c>
      <c r="F161" s="40">
        <v>79</v>
      </c>
      <c r="G161" s="10">
        <f t="shared" ref="G161:G170" si="14">SUM(E161,F161)</f>
        <v>265</v>
      </c>
    </row>
    <row r="162" spans="1:7" x14ac:dyDescent="0.2">
      <c r="A162" s="8" t="s">
        <v>196</v>
      </c>
      <c r="B162" s="9" t="s">
        <v>139</v>
      </c>
      <c r="C162" s="9">
        <v>23236</v>
      </c>
      <c r="D162" s="9" t="s">
        <v>43</v>
      </c>
      <c r="E162" s="40">
        <v>308</v>
      </c>
      <c r="F162" s="40">
        <v>142</v>
      </c>
      <c r="G162" s="10">
        <f t="shared" si="14"/>
        <v>450</v>
      </c>
    </row>
    <row r="163" spans="1:7" x14ac:dyDescent="0.2">
      <c r="A163" s="8" t="s">
        <v>152</v>
      </c>
      <c r="B163" s="9" t="s">
        <v>81</v>
      </c>
      <c r="C163" s="9">
        <v>22256</v>
      </c>
      <c r="D163" s="9" t="s">
        <v>43</v>
      </c>
      <c r="E163" s="40">
        <v>400</v>
      </c>
      <c r="F163" s="40">
        <v>199</v>
      </c>
      <c r="G163" s="10">
        <f>SUM(E163,F163)</f>
        <v>599</v>
      </c>
    </row>
    <row r="164" spans="1:7" x14ac:dyDescent="0.2">
      <c r="A164" s="8" t="s">
        <v>152</v>
      </c>
      <c r="B164" s="9" t="s">
        <v>105</v>
      </c>
      <c r="C164" s="9">
        <v>24557</v>
      </c>
      <c r="D164" s="9" t="s">
        <v>43</v>
      </c>
      <c r="E164" s="40">
        <v>266</v>
      </c>
      <c r="F164" s="40">
        <v>93</v>
      </c>
      <c r="G164" s="10">
        <f>SUM(E164,F164)</f>
        <v>359</v>
      </c>
    </row>
    <row r="165" spans="1:7" x14ac:dyDescent="0.2">
      <c r="A165" s="8" t="s">
        <v>152</v>
      </c>
      <c r="B165" s="9" t="s">
        <v>153</v>
      </c>
      <c r="C165" s="9">
        <v>25389</v>
      </c>
      <c r="D165" s="9" t="s">
        <v>43</v>
      </c>
      <c r="E165" s="40">
        <v>268</v>
      </c>
      <c r="F165" s="40">
        <v>85</v>
      </c>
      <c r="G165" s="10">
        <f>SUM(E165,F165)</f>
        <v>353</v>
      </c>
    </row>
    <row r="166" spans="1:7" x14ac:dyDescent="0.2">
      <c r="A166" s="8" t="s">
        <v>152</v>
      </c>
      <c r="B166" s="9" t="s">
        <v>86</v>
      </c>
      <c r="C166" s="9">
        <v>18148</v>
      </c>
      <c r="D166" s="9" t="s">
        <v>70</v>
      </c>
      <c r="E166" s="40">
        <v>212</v>
      </c>
      <c r="F166" s="40">
        <v>93</v>
      </c>
      <c r="G166" s="10">
        <f>SUM(E166,F166)</f>
        <v>305</v>
      </c>
    </row>
    <row r="167" spans="1:7" x14ac:dyDescent="0.2">
      <c r="A167" s="8" t="s">
        <v>152</v>
      </c>
      <c r="B167" s="9" t="s">
        <v>209</v>
      </c>
      <c r="C167" s="9">
        <v>23318</v>
      </c>
      <c r="D167" s="9" t="s">
        <v>23</v>
      </c>
      <c r="E167" s="40">
        <v>124</v>
      </c>
      <c r="F167" s="40">
        <v>43</v>
      </c>
      <c r="G167" s="10">
        <f>SUM(E167,F167)</f>
        <v>167</v>
      </c>
    </row>
    <row r="168" spans="1:7" x14ac:dyDescent="0.2">
      <c r="A168" s="8" t="s">
        <v>197</v>
      </c>
      <c r="B168" s="9" t="s">
        <v>143</v>
      </c>
      <c r="C168" s="9">
        <v>23239</v>
      </c>
      <c r="D168" s="9" t="s">
        <v>43</v>
      </c>
      <c r="E168" s="40">
        <v>498</v>
      </c>
      <c r="F168" s="40">
        <v>328</v>
      </c>
      <c r="G168" s="10">
        <f t="shared" ref="G163:G169" si="15">SUM(E168,F168)</f>
        <v>826</v>
      </c>
    </row>
    <row r="169" spans="1:7" x14ac:dyDescent="0.2">
      <c r="A169" s="8" t="s">
        <v>197</v>
      </c>
      <c r="B169" s="9" t="s">
        <v>142</v>
      </c>
      <c r="C169" s="9">
        <v>23238</v>
      </c>
      <c r="D169" s="9" t="s">
        <v>43</v>
      </c>
      <c r="E169" s="40">
        <v>428</v>
      </c>
      <c r="F169" s="40">
        <v>217</v>
      </c>
      <c r="G169" s="10">
        <f t="shared" si="15"/>
        <v>645</v>
      </c>
    </row>
    <row r="170" spans="1:7" x14ac:dyDescent="0.2">
      <c r="A170" s="8" t="s">
        <v>198</v>
      </c>
      <c r="B170" s="9" t="s">
        <v>127</v>
      </c>
      <c r="C170" s="9">
        <v>25010</v>
      </c>
      <c r="D170" s="9" t="s">
        <v>32</v>
      </c>
      <c r="E170" s="40">
        <v>506</v>
      </c>
      <c r="F170" s="40">
        <v>318</v>
      </c>
      <c r="G170" s="10">
        <f t="shared" si="14"/>
        <v>824</v>
      </c>
    </row>
  </sheetData>
  <sheetProtection selectLockedCells="1" selectUnlockedCells="1"/>
  <sortState xmlns:xlrd2="http://schemas.microsoft.com/office/spreadsheetml/2017/richdata2" ref="A132:G137">
    <sortCondition descending="1" ref="G132:G137"/>
  </sortState>
  <mergeCells count="11">
    <mergeCell ref="A7:G7"/>
    <mergeCell ref="D10:G10"/>
    <mergeCell ref="B9:C9"/>
    <mergeCell ref="B8:G8"/>
    <mergeCell ref="A6:G6"/>
    <mergeCell ref="A1:G1"/>
    <mergeCell ref="A2:G2"/>
    <mergeCell ref="A3:G3"/>
    <mergeCell ref="A4:G4"/>
    <mergeCell ref="B5:C5"/>
    <mergeCell ref="D5:G5"/>
  </mergeCells>
  <hyperlinks>
    <hyperlink ref="A5" r:id="rId1" xr:uid="{00000000-0004-0000-0000-000000000000}"/>
    <hyperlink ref="B5" r:id="rId2" xr:uid="{00000000-0004-0000-0000-000001000000}"/>
  </hyperlinks>
  <pageMargins left="0.25" right="0.25" top="0.75" bottom="0.75" header="0.3" footer="0.3"/>
  <pageSetup paperSize="9" scale="54" firstPageNumber="0" fitToHeight="0" orientation="portrait" horizontalDpi="300" verticalDpi="300" r:id="rId3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IFAF International Rep</dc:creator>
  <cp:lastModifiedBy>Noel Bannon</cp:lastModifiedBy>
  <cp:lastPrinted>2026-09-03T20:00:19Z</cp:lastPrinted>
  <dcterms:created xsi:type="dcterms:W3CDTF">2017-09-14T13:57:35Z</dcterms:created>
  <dcterms:modified xsi:type="dcterms:W3CDTF">2026-09-14T13:50:52Z</dcterms:modified>
</cp:coreProperties>
</file>